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045" activeTab="4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ΕΙΡΙΣΗΣ ΔΙΑΘΕΣΙΜΩΝ" sheetId="6" r:id="rId6"/>
    <sheet name="ΣΥΝΘΕΣΗ ΑΓΟΡΑΣ" sheetId="7" r:id="rId7"/>
  </sheets>
  <definedNames>
    <definedName name="CategoriesExcelNew_1" localSheetId="5">'ΔΙΑΧΕΙΡΙΣΗΣ ΔΙΑΘΕΣΙΜΩΝ'!$A$1:$M$51</definedName>
    <definedName name="CategoriesExcelNew_1" localSheetId="2">'ΜΕΤΟΧΙΚΑ'!$A$1:$M$83</definedName>
    <definedName name="CategoriesExcelNew_1" localSheetId="3">'ΜΙΚΤΑ'!$A$1:$M$41</definedName>
    <definedName name="CategoriesExcelNew_1" localSheetId="4">'ΟΜΟΛΟΓΙΑΚΑ'!$A$1:$M$46</definedName>
    <definedName name="CategoriesExcelNew_1__1" localSheetId="2">'ΜΕΤΟΧΙΚΑ'!$A$136:$M$163</definedName>
    <definedName name="CategoriesExcelNew_1__1" localSheetId="3">'ΜΙΚΤΑ'!$A$59:$M$90</definedName>
    <definedName name="MFAssetsAllocationsExcel_1" localSheetId="1">'ΚΑΤΑΝΟΜΗ ΕΝΕΡΓΗΤΙΚΟΥ'!$A$1:$R$41</definedName>
    <definedName name="MFAssetsExcelNew_2" localSheetId="0">'ΔΙΑΡΘΡΩΣΗ ΑΓΟΡΑΣ'!$A$1:$I$41</definedName>
  </definedNames>
  <calcPr fullCalcOnLoad="1"/>
</workbook>
</file>

<file path=xl/sharedStrings.xml><?xml version="1.0" encoding="utf-8"?>
<sst xmlns="http://schemas.openxmlformats.org/spreadsheetml/2006/main" count="717" uniqueCount="404">
  <si>
    <t>Α.ΕΞΕΛΙΞΗ ΣΥΝΟΛΙΚΟΥ ΕΝΕΡΓΗΤΙΚΟΥ ΕΛΛΗΝΙΚΗΣ ΑΓΟΡΑΣ Α/Κ ΑΝΑ ΕΤΑΙΡΕΙΑ ΤΗΝ 29/10/2004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</si>
  <si>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</si>
  <si>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</si>
  <si>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</si>
  <si>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</si>
  <si>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</si>
  <si>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</si>
  <si>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29/10/2004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</si>
  <si>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</si>
  <si>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</si>
  <si>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</si>
  <si>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</si>
  <si>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</si>
  <si>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</si>
  <si>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</si>
  <si>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</si>
  <si>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</si>
  <si>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</si>
  <si>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</si>
  <si>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</si>
  <si>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ING ΠΕΙΡΑΙΩΣ ΑΕΔΑΚ</t>
  </si>
  <si>
    <t>Α.Ε.Δ.Α.Κ. ΑΣΦΑΛΙΣΤΙΚΩΝ ΟΡΓΑΝΙΣΜΩΝ</t>
  </si>
  <si>
    <t>ALICO AIG Α.Ε.Δ.Α.Κ.</t>
  </si>
  <si>
    <t>HSBC (ΕΛΛΑΣ) Α.Ε.Δ.Α.Κ.</t>
  </si>
  <si>
    <t>ΚΥΠΡΟΥ Α.Ε.Δ.Α.Κ.</t>
  </si>
  <si>
    <t>ALLIANZ DRESDNER Α.Ε.Δ.Α.Κ.</t>
  </si>
  <si>
    <t>ALPHA TRUST Α.Ε.Δ.Α.Κ.</t>
  </si>
  <si>
    <t>ΑΣΠΙΣ Α.Ε.Δ.Α.Κ.</t>
  </si>
  <si>
    <t>Π&amp;Κ Α.Ε.Δ.Α.Κ.</t>
  </si>
  <si>
    <t>ΕΛΛΗΝΙΚΗ TRUST Α.Ε.Δ.Α.Κ.</t>
  </si>
  <si>
    <t>ΓΕΝΙΚΗ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</si>
  <si>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</si>
  <si>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</si>
  <si>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</si>
  <si>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</si>
  <si>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</si>
  <si>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</si>
  <si>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</si>
  <si>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Τ.Τ. ΕΛΤΑ Α.Ε.Δ.Α.Κ.</t>
  </si>
  <si>
    <t>MARFIN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</si>
  <si>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</si>
  <si>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</si>
  <si>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</si>
  <si>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</si>
  <si>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</si>
  <si>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</si>
  <si>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</si>
  <si>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</si>
  <si>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</si>
  <si>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Ανάληψη Διαχείρισης των Α/Κ NovaBank της Intertrust ΑΕΔΑΚ</t>
  </si>
  <si>
    <t>Ανάληψη Διαχείρισης των Α/Κ Δ.Δ Εσ.-ΧΡΗΜΑΤΑΓΟΡΩΝ &amp; ΒΡΑΧΥΠΡ. ΤΟΠΟΘ. Εσ. της ΠΕΙΡΑΙΩΣ ΑΕΔΑΚ από 29/10/2004</t>
  </si>
  <si>
    <t>Β.KAΤΑΝΟΜΗ ΣΥΝΟΛΙΚΟΥ ΕΝΕΡΓΗΤΙΚΟΥ ΑΝΑ ΕΤΑΙΡΕΙΑ ΤΗΝ 29/10/2004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</si>
  <si>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</si>
  <si>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</si>
  <si>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</si>
  <si>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</si>
  <si>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</si>
  <si>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</si>
  <si>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</si>
  <si>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</si>
  <si>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</si>
  <si>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30/09/2004 - 29/10/2004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</si>
  <si>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</si>
  <si>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</si>
  <si>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</si>
  <si>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</si>
  <si>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</si>
  <si>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</si>
  <si>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</si>
  <si>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</si>
  <si>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</si>
  <si>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</si>
  <si>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</si>
  <si>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</si>
  <si>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</si>
  <si>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EUROBANK A/K Bond Fund A/K Ομολογιακό Εσωτερικού </t>
  </si>
  <si>
    <t xml:space="preserve">ΚΥΠΡΟΥ ΕΛΛΗΝΙΚΟ Ομολογιακό Εσωτ. </t>
  </si>
  <si>
    <t xml:space="preserve">NOVABANK Value Plus Α/Κ Ομολόγων Εσωτερικού </t>
  </si>
  <si>
    <t xml:space="preserve">ALICO Ομολογιών Εσωτερικού </t>
  </si>
  <si>
    <t xml:space="preserve">INTERAMERICAN Μικτής Αποδόσεως Ομολογιακό Εσωτερικού </t>
  </si>
  <si>
    <t xml:space="preserve">ΕΡΜΗΣ ΕΙΣΟΔΗΜΑΤΟΣ Ομολογιών Εσωτ. </t>
  </si>
  <si>
    <t xml:space="preserve">Εγνατία ΜΥΚΗΝΑΙ (Ομολογιών Εσωτ.) </t>
  </si>
  <si>
    <t xml:space="preserve">INTERAMERICAN Σταθερό Α/Κ Ομολογιακό Εσωτερικού </t>
  </si>
  <si>
    <t xml:space="preserve">METROLIFE ΕΙΣΟΔΗΜΑΤΟΣ Ομολογιών Εσωτ. </t>
  </si>
  <si>
    <t xml:space="preserve">ABN-AMRO (Ομολογιών Εσωτ.) </t>
  </si>
  <si>
    <t xml:space="preserve">Τ.Τ. - ΕΛΤΑ Ομολογιών Εσωτερικού </t>
  </si>
  <si>
    <t xml:space="preserve">ΔΗΛΟΣ (Εισοδήματος Ομολ. Εσωτ.) </t>
  </si>
  <si>
    <t xml:space="preserve">ΕΥΡΩΠΑΪΚΗ ΠΙΣΤΗ (Εισοδήματος Ομολογιακό Εσωτ.) </t>
  </si>
  <si>
    <t xml:space="preserve">ΛΑΪΚΗ Εισοδήματος Ομολογιών Εσωτ. </t>
  </si>
  <si>
    <t xml:space="preserve">Α/Κ ΑΤΕ ΚΕΦΑΛΑΙΟΥ &amp; ΥΠΕΡΑΞΙΑΣ (Ομολογιών Εσωτ.) </t>
  </si>
  <si>
    <t xml:space="preserve">INTERNATIONAL (Ομολογιακό Εσωτ.) </t>
  </si>
  <si>
    <t xml:space="preserve">CitiFund Income (Ομολογιών Εσωτ.) </t>
  </si>
  <si>
    <t xml:space="preserve">ALPHA TRUST (Εισοδήματος Ομολογιών Εσωτ.) </t>
  </si>
  <si>
    <t xml:space="preserve">ALLIANZ Ομολογιών Εσωτερικού </t>
  </si>
  <si>
    <t xml:space="preserve">ΙΟΝΙΚΗ ΖΩΗΣ Ομολογιακό Εσωτερικού </t>
  </si>
  <si>
    <t xml:space="preserve">Α/Κ ΑΤΕ ΕΙΣΟΔΗΜΑΤΟΣ (Ομολογιών Εσωτ.) </t>
  </si>
  <si>
    <t xml:space="preserve">ΩΜΕΓΑ INCOME Α/Κ Ομολογιακό Εσωτερικού </t>
  </si>
  <si>
    <t xml:space="preserve">ING ΠΕΙΡΑΙΩΣ A/K Ομολόγων Εσωτερικού </t>
  </si>
  <si>
    <t xml:space="preserve">ΑΤΤΙΚΗΣ Ομολογιών Εσωτερικού </t>
  </si>
  <si>
    <t xml:space="preserve">ΕΥΡΩΠΑΪΚΗ ΠΙΣΤΗ EUROBOND (Ομολογιακό Εσ.-Unit Linked) </t>
  </si>
  <si>
    <t xml:space="preserve">BETA Ομολογιακό Εσωτερικού </t>
  </si>
  <si>
    <t xml:space="preserve">ΓΕΝΙΚΗ Α/Κ Ομολογιών Εσωτ.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</si>
  <si>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</si>
  <si>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</si>
  <si>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A/K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</si>
  <si>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</si>
  <si>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</si>
  <si>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</si>
  <si>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</si>
  <si>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NOVABANK Value Plus Α/Κ Ομολόγων Εσωτερικού</t>
  </si>
  <si>
    <t>Λήξη διαχείρισης της Intertrust και ανάληψη από την Π&amp;Κ</t>
  </si>
  <si>
    <t>AMOIBAIA ΚΕΦΑΛΑΙΑ Ομολογιακά Εξωτερικού 30/09/2004 - 29/10/2004</t>
  </si>
  <si>
    <t xml:space="preserve">Ομολογιακά Εξωτερικού </t>
  </si>
  <si>
    <t xml:space="preserve">ALPHA TRUST STRATEGIC BOND FUND Ομολ. Εξωτερικού </t>
  </si>
  <si>
    <t xml:space="preserve">EUROBANK ΕΥΡ.ΣΥΓΚΛΙΣΗ Ομ.Εξωτ. </t>
  </si>
  <si>
    <t xml:space="preserve">ΕΥΡΩΠΑΪΚΗ ΠΙΣΤΗ BOND (Ομολογιακό Εξωτ.) </t>
  </si>
  <si>
    <t xml:space="preserve">ALPHA Ευρ/κών Εταιρικών Ομολόγων Ομολ.Εξωτερικού </t>
  </si>
  <si>
    <t xml:space="preserve">ALPHA Υψ.Απόδοσης &amp; Κινδύνου Ομολογιακό Εξωτ. </t>
  </si>
  <si>
    <t xml:space="preserve">ALPHA Ευρ/κών Κρατικών Ομολόγων Ομολ. Εξωτερικού </t>
  </si>
  <si>
    <t xml:space="preserve">ALICO Ομολογιών Εξωτερικού </t>
  </si>
  <si>
    <t xml:space="preserve">ΔΗΛΟΣ Eurobond (Ομολογιακό Εξωτ.) </t>
  </si>
  <si>
    <t xml:space="preserve">ΔΗΛΟΣ USD Bond (Ομολογιακό Εξωτερικού) </t>
  </si>
  <si>
    <t xml:space="preserve">ALPHA Ομολογιακό Α/Κ Εξωτερικού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</si>
  <si>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</si>
  <si>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</si>
  <si>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ALICO Ομολογιών Εξωτερικού Δολαριακό </t>
  </si>
  <si>
    <t xml:space="preserve">ALPHA Δολλαρίου Ομολογιακό Εξωτ. </t>
  </si>
  <si>
    <t xml:space="preserve">ING ΠΕΙΡΑΙΩΣ Α/Κ Ομολόγων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</si>
  <si>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</si>
  <si>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</si>
  <si>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30/09/2004 - 29/10/2004</t>
  </si>
  <si>
    <t xml:space="preserve">Ομολογιακά Διεθνή </t>
  </si>
  <si>
    <t xml:space="preserve">PROTON High Income A/K Ομολογιών Διεθνές </t>
  </si>
  <si>
    <t xml:space="preserve">EUROBANK Διεθνών Εταιρικών Ομολόγων (Διεθνές Ομολογιακό) </t>
  </si>
  <si>
    <t xml:space="preserve">Π&amp;Κ Διεθνές Ομολογιών </t>
  </si>
  <si>
    <t xml:space="preserve">INTERAMERICAN Εταιρικών Ομολόγων Ομολογιακό Διεθνές </t>
  </si>
  <si>
    <t xml:space="preserve">Interamerican - F&amp;C Α/Κ ΕΥΡΩ ΚΥΒΕΡΝΗΤΙΚΩΝ ΟΜΟΛΟΓΩΝ Ομολογιακό Διεθνές </t>
  </si>
  <si>
    <t xml:space="preserve">ΓΕΝΙΚΗ Α/Κ Ομολογιών Διεθνές Ευρώ </t>
  </si>
  <si>
    <t xml:space="preserve">MARFIN Income Ομολογιακό Διεθνές </t>
  </si>
  <si>
    <t xml:space="preserve">ΔΗΛΟΣ Εισοδήματος Διεθνές Ομολογιακό Διεθνές </t>
  </si>
  <si>
    <t xml:space="preserve">ALPHA Α/Κ Τακτικού Εισοδήματος Ομολ. Διεθνές </t>
  </si>
  <si>
    <t xml:space="preserve">ALLIANZ Διεθνές Ομολογιών </t>
  </si>
  <si>
    <t xml:space="preserve">PROBANK EUROLAND Ομολογιακό Διεθνές </t>
  </si>
  <si>
    <t xml:space="preserve">Α/Κ ΑΤΕ ΔΙΕΘΝΕΣ ΟΜΟΛΟΓΙΩΝ </t>
  </si>
  <si>
    <t xml:space="preserve">NOVABANK U.S. Value A/K Ομολογιακό Διεθνές </t>
  </si>
  <si>
    <t xml:space="preserve">ΑΣΠΙΣ Α/Κ (Ομολογιών Διεθνές) </t>
  </si>
  <si>
    <t xml:space="preserve">ALPHA TRUST DOLLAR BOND (Διεθνές Ομολογιών) </t>
  </si>
  <si>
    <t xml:space="preserve">Interamerican - F&amp;C Α/Κ ΔΟΛΑΡΙΟΥ (USD) Ομολογιακό Διεθνές </t>
  </si>
  <si>
    <t xml:space="preserve">HSBC (Διεθνές Ομολογιών Δολαρίου) </t>
  </si>
  <si>
    <t>NOVABANK U.S. Value A/K Ομολογιακό Διεθνές</t>
  </si>
  <si>
    <t>AMOIBAIA ΚΕΦΑΛΑΙΑ Μετοχικά Εσωτερικού 30/09/2004 - 29/10/2004</t>
  </si>
  <si>
    <t xml:space="preserve">Μετοχικά Εσωτερικού </t>
  </si>
  <si>
    <t xml:space="preserve">Εγνατία ΘΗΣΕΑΣ FTSE ASE 20 (Μετοχών Εσωτ.) </t>
  </si>
  <si>
    <t xml:space="preserve">INTERAMERICAN Δυναμικό Α/Κ Μετοχικό Εσωτ. </t>
  </si>
  <si>
    <t xml:space="preserve">ALPHA Athens Index Fund Μετοχικό Εσωτερικού </t>
  </si>
  <si>
    <t xml:space="preserve">ALPHA Blue Chips A/K Μετοχικό Εσωτερικού </t>
  </si>
  <si>
    <t xml:space="preserve">ΛΑΪΚΗ Επιλεγμένων Αξιών Μετοχικό Εσωτ. </t>
  </si>
  <si>
    <t xml:space="preserve">ΔΗΛΟΣ Χρηματοοικονομικών Εταιριών (Financial) (Μετοχικό Εσωτ.) </t>
  </si>
  <si>
    <t xml:space="preserve">EUROBANK Value Index Μετοχικό Εσωτερικού </t>
  </si>
  <si>
    <t xml:space="preserve">ABN AMRO Blue Chip (Μετοχικό Εσωτ.) </t>
  </si>
  <si>
    <t xml:space="preserve">EUROBANK ΘΕΣΜΙΚΩΝ ΧΑΡΤΟΦΥΛΑΚΙΩΝ Α/Κ Μετοχικό Εσωτερικού </t>
  </si>
  <si>
    <t xml:space="preserve">ΕΥΡΩΠΑΪΚΗ ΠΙΣΤΗ (Αναπτυξιακό Μετοχικό Εσωτ.) </t>
  </si>
  <si>
    <t xml:space="preserve">NOVABANK Blue Chips Μετοχικό Εσωτερικού </t>
  </si>
  <si>
    <t xml:space="preserve">CitiFund Equity (Μετοχών Εσωτερικού) </t>
  </si>
  <si>
    <t xml:space="preserve">MARFIN Premium Μετοχικό Εσωτερικού </t>
  </si>
  <si>
    <t xml:space="preserve">ΔΗΛΟΣ Top-30 (Μετοχικό Εσωτερικού) </t>
  </si>
  <si>
    <t xml:space="preserve">ALPHA Μετοχικό Εσωτερικού </t>
  </si>
  <si>
    <t xml:space="preserve">ALLIANZ Μετοχών Εσωτερικού </t>
  </si>
  <si>
    <t xml:space="preserve">INTERNATIONAL Εμπορικών Δραστηριοτήτων Εκμεταλ.Γης (Μετ. Εσωτ.) </t>
  </si>
  <si>
    <t xml:space="preserve">ΔΗΛΟΣ (Blue Chips Μετοχικό Εσωτ.) </t>
  </si>
  <si>
    <t xml:space="preserve">ALLIANZ Επιθετικής Στρατηγικής (Μετοχ. Εσωτ.) </t>
  </si>
  <si>
    <t xml:space="preserve">PROBANK ΕΛΛΑΣ Μετοχικό Εσωτερικού </t>
  </si>
  <si>
    <t xml:space="preserve">ALPHA TRUST ΝΕΩΝ ΕΠΙΧΕΙΡΗΣΕΩΝ (Μετοχικό Εσωτ.) </t>
  </si>
  <si>
    <t xml:space="preserve">ΕΡΜΗΣ ΔΥΝΑΜΙΚΟ Μετοχών Εσωτερικού </t>
  </si>
  <si>
    <t xml:space="preserve">HSBC Α/Κ TOP 20 Μετοχών Εσωτ. </t>
  </si>
  <si>
    <t xml:space="preserve">ING ΠΕΙΡΑΙΩΣ Α/Κ Μετοχικό Εσωτ. </t>
  </si>
  <si>
    <t xml:space="preserve">ALPHA Επιθετικής Στρατηγικής Μετοχικό Εσωτερικού </t>
  </si>
  <si>
    <t xml:space="preserve">HSBC Αναπτυξιακό (Μετοχών Εσωτ.) </t>
  </si>
  <si>
    <t xml:space="preserve">METROLIFE ΑΝΑΠΤΥΞΙΑΚΟ Μετοχικό Εσωτ. </t>
  </si>
  <si>
    <t xml:space="preserve">ΛΑΪΚΗ Μετοχικό Εσωτ. </t>
  </si>
  <si>
    <t xml:space="preserve">ABN-AMRO (Ελληνικό Αναπτυξιακό Μετοχών Εσωτ.) </t>
  </si>
  <si>
    <t xml:space="preserve">ΕΥΡΩΠΑΪΚΗ ΠΙΣΤΗ Ολυμπιακή Φλόγα (Μετοχικό Εσωτ.) </t>
  </si>
  <si>
    <t xml:space="preserve">Π&amp;Κ Μετοχικό Εσωτερικού </t>
  </si>
  <si>
    <t xml:space="preserve">ALPHA TRUST (Αναπτυξιακό Μετοχικό Εσωτ.) </t>
  </si>
  <si>
    <t xml:space="preserve">ALICO Μετοχικό Εσωτερικού </t>
  </si>
  <si>
    <t xml:space="preserve">Α/Κ ΑΤΕ ΜΕΤΟΧΙΚΟ ΕΣΩΤΕΡΙΚΟΥ </t>
  </si>
  <si>
    <t xml:space="preserve">ΕΥΡΩΠΑΪΚΗ ΠΙΣΤΗ Νέα Οικονομία (Μετοχικό Εσωτ.) </t>
  </si>
  <si>
    <t xml:space="preserve">ΕΥΡΩΠΑΪΚΗ ΠΙΣΤΗ Αναπτυσ. Επιχ. (Μετοχ.Εσωτ.) </t>
  </si>
  <si>
    <t xml:space="preserve">Α/Κ ΑΤΕ ΜΕΤΟΧΙΚΟ (ΜΕΣΑΙΑΣ &amp; ΜΙΚΡΗΣ ΚΕΦΑΛ.) ΕΣΩΤ. </t>
  </si>
  <si>
    <t xml:space="preserve">HSBC Μεσαίας Κεφαλαιοποίησης Μετοχών Εσωτερικού </t>
  </si>
  <si>
    <t xml:space="preserve">ΔΗΛΟΣ Υποδομής &amp; Κατασκευών (Μετοχικό Εσωτ.) </t>
  </si>
  <si>
    <t xml:space="preserve">Εγνατία ΟΛΥΜΠΙΑ (Αναπτυξιακό Μετοχών Εσωτ.) </t>
  </si>
  <si>
    <t xml:space="preserve">ΑΣΠΙΣ Α/Κ 21ος ΑΙΩΝ (Μετοχών Εσωτ.) </t>
  </si>
  <si>
    <t xml:space="preserve">ΓΕΝΙΚΗ Α/Κ Μετοχικό Εσωτ. </t>
  </si>
  <si>
    <t xml:space="preserve">ΕΛΛΗΝΙΚΗ TRUST Μετοχικό Εσωτερικού </t>
  </si>
  <si>
    <t xml:space="preserve">INTERNATIONAL (Αναπτυξιακό Εσωτ.) </t>
  </si>
  <si>
    <t xml:space="preserve">EUROBANK Α/Κ Genesis Μετοχικό Εσωτερικού </t>
  </si>
  <si>
    <t xml:space="preserve">ΑΤΤΙΚΗΣ (Μετοχικό Εσωτ.) </t>
  </si>
  <si>
    <t xml:space="preserve">MARFIN Medium Μετοχικό Εσωτερικού </t>
  </si>
  <si>
    <t xml:space="preserve">ΩΜΕΓΑ INVEST A/K Μετοχικό Εσωτερικού </t>
  </si>
  <si>
    <t xml:space="preserve">ΕΡΜΗΣ Πρωτοπόρος Μετοχικό Εσωτ. </t>
  </si>
  <si>
    <t xml:space="preserve">ING ΠΕΙΡΑΙΩΣ Α/Κ Δυναμικών Επιχειρήσεων Μετοχ. Εσωτ. </t>
  </si>
  <si>
    <t xml:space="preserve">ALPHA TRUST ΥΠΟΔΟΜΗΣ (Μετοχικό Εσωτ.) </t>
  </si>
  <si>
    <t xml:space="preserve">ΔΗΛΟΣ Πληροφ.&amp;Τεχνολ. (Hi-Tech) (Μετοχικό Εσωτ.) </t>
  </si>
  <si>
    <t xml:space="preserve">ΚΥΠΡΟΥ ΕΛΛΗΝΙΚΟ Μετοχικό Εσωτ. </t>
  </si>
  <si>
    <t xml:space="preserve">INTERAMERICAN Α/Κ Αναπτυσ. Εταιριών Μετοχ. Εσωτερικού </t>
  </si>
  <si>
    <t xml:space="preserve">ΑΣΠΙΣ Α/Κ Β. ΕΛΛΑΔΟΣ (Μετοχών Εσωτ.) </t>
  </si>
  <si>
    <t xml:space="preserve">INTERAMERICAΝ Α/Κ Ολυμπιονίκης Μετοχ. Εσωτερικού </t>
  </si>
  <si>
    <t xml:space="preserve">ΔΗΛΟΣ Small Cap (Μετοχικό Εσωτ.) </t>
  </si>
  <si>
    <t xml:space="preserve">NOVABANK Small Cap Α/Κ Μετοχικό Εσωτερικού </t>
  </si>
  <si>
    <t xml:space="preserve">ΕΠΕΝΔΥΤΙΚΗ ΚΡΗΤΗΣ ΑΚ Μετοχικό Εσωτ. </t>
  </si>
  <si>
    <t xml:space="preserve">ΑΚΡΟΠΟΛΙΣ MID-CAP Μετοχικό Εσωτερικού </t>
  </si>
  <si>
    <t xml:space="preserve">INTERNATIONAL Δυναμικών Εταιρειών Μετοχικό Εσωτερικού </t>
  </si>
  <si>
    <t xml:space="preserve">Εγνατία ΑΘΗΝΑ Δυναμικό (Μετοχών Εσωτ.) </t>
  </si>
  <si>
    <t xml:space="preserve">ΚΥΠΡΟΥ ΕΛΛΗΝΙΚΟ ΔΥΝΑΜΙΚΟ Μετοχικό Εσωτ. </t>
  </si>
  <si>
    <t xml:space="preserve">ΓΕΝΙΚΗ Α/Κ Αναπτυσσομένων Εταιριών Μετοχικό Εσωτ. </t>
  </si>
  <si>
    <t xml:space="preserve">MARFIN Maximum Μετοχικό Εσωτερικού </t>
  </si>
  <si>
    <t xml:space="preserve">ALICO Μετοχικό Μεσαίας &amp; Μικρής Κεφαλαιοποίησης </t>
  </si>
  <si>
    <t xml:space="preserve">ΑΣΠΙΣ Α/Κ (Μετοχών Εσωτ.)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</si>
  <si>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</si>
  <si>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</si>
  <si>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</si>
  <si>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</si>
  <si>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NOVABANK Small Cap Α/Κ Μετοχικό Εσωτερικού</t>
  </si>
  <si>
    <t>NOVABANK Blue Chips Μετοχικό Εσωτερικού</t>
  </si>
  <si>
    <t>AMOIBAIA ΚΕΦΑΛΑΙΑ Μετοχικά Εξωτερικού 30/09/2004 - 29/10/2004</t>
  </si>
  <si>
    <t xml:space="preserve">Μετοχικά Εξωτερικού </t>
  </si>
  <si>
    <t xml:space="preserve">ALPHA TRUST EMERGING EUROPE (Μετοχικό Εξωτερικού) </t>
  </si>
  <si>
    <t xml:space="preserve">Interamerican - F&amp;C Α/Κ ΔΙΕΘΝΩΝ ΕΥΚΑΙΡΙΩΝ Μετοχικό Εξωτερικού </t>
  </si>
  <si>
    <t xml:space="preserve">EUROBANK Δυναμικό Ευρωπαϊκό Μετοχικό Εξωτερικού </t>
  </si>
  <si>
    <t xml:space="preserve">ALPHA TRUST ΕΥΡΩΠΑΪΚΟ ΝΕΩΝ ΕΠΙΧΕΙΡΗΣΕΩΝ (Μετοχικό Εξωτ.) </t>
  </si>
  <si>
    <t xml:space="preserve">NOVABANK Europa Α/Κ Μετοχικό Εξωτερικού (EURO) </t>
  </si>
  <si>
    <t xml:space="preserve">HSBC American Equity Μετοχικό Εξωτερικού  </t>
  </si>
  <si>
    <t xml:space="preserve">HSBC Πανευρωπαϊκό (Μετοχικό Εξωτ.) </t>
  </si>
  <si>
    <t xml:space="preserve">ALPHA Euro Top 100 Index Fund Μετοχικό Εξωτερικού </t>
  </si>
  <si>
    <t xml:space="preserve">ING ΠΕΙΡΑΙΩΣ Α/Κ Emerging Markets Μετοχ. Εξωτ. </t>
  </si>
  <si>
    <t xml:space="preserve">HSBC Αναδυομένων Αγορών (Μετοχικό Εξωτ.) </t>
  </si>
  <si>
    <t xml:space="preserve">ALLIANZ All Europe Μετοχών Εξωτερικού </t>
  </si>
  <si>
    <t xml:space="preserve">ΕΡΜΗΣ Ευρωπαϊκό Μετοχών Εξωτερικού </t>
  </si>
  <si>
    <t xml:space="preserve">ALICO Μετοχικό Εξωτερικού </t>
  </si>
  <si>
    <t xml:space="preserve">ΓΕΝΙΚΗ EUROSTOCKS Μετοχικό Εξωτερικού </t>
  </si>
  <si>
    <t xml:space="preserve">ALPHA Europe Μετοχικό Εξωτερικού </t>
  </si>
  <si>
    <t xml:space="preserve">ΔΗΛΟΣ (Διεθνές Μετοχικό Εξωτ.) </t>
  </si>
  <si>
    <t xml:space="preserve">Interamerican - F&amp;C Α/Κ ΕΥΡΩ Μετοχικό Εξωτερικού </t>
  </si>
  <si>
    <t xml:space="preserve">ΔΗΛΟΣ (Ευρωπαϊκό Μετοχικό Εξωτ.) </t>
  </si>
  <si>
    <t xml:space="preserve">ING ΠΕΙΡΑΙΩΣ Α/Κ Global Μετοχικό Εξωτ. </t>
  </si>
  <si>
    <t xml:space="preserve">EUROBANK Global Top 50 Μετοχικό Εξωτερικού </t>
  </si>
  <si>
    <t xml:space="preserve">EUROBANK FORMULA II Α/Κ Μετοχικό Εξωτερικού </t>
  </si>
  <si>
    <t xml:space="preserve">ΓΕΝΙΚΗ GLOBAL STOCKS Μετοχικό Εξωτερικού </t>
  </si>
  <si>
    <t xml:space="preserve">Interamerican - F&amp;C Α/Κ ΔΟΛΑΡΙΟΥ (USD) Μετοχικό Εξωτερικού </t>
  </si>
  <si>
    <t xml:space="preserve">ALPHA S&amp;P 100 Index Fund Μετοχικό Εξωτ. </t>
  </si>
  <si>
    <t xml:space="preserve">EUROBANK Υγεία Μετοχικό Εξωτερικού </t>
  </si>
  <si>
    <t xml:space="preserve">EUROBANK FORMULA Α/Κ Μετοχικό Εξωτερικού </t>
  </si>
  <si>
    <t xml:space="preserve">ALPHA Global Μετοχικό Εξωτερικού </t>
  </si>
  <si>
    <t xml:space="preserve">ALPHA Healthcare Μετοχικό Εξωτερικού </t>
  </si>
  <si>
    <t xml:space="preserve">ΕΡΜΗΣ U.S. Technology Μετοχών Εξωτερικού </t>
  </si>
  <si>
    <t xml:space="preserve">ALPHA TRUST U.S. GROWTH (Μετοχικό Εξωτ.) </t>
  </si>
  <si>
    <t xml:space="preserve">ALPHA Υψηλής Τεχνολογίας Μετοχικό Εξωτερικού </t>
  </si>
  <si>
    <t xml:space="preserve">ALPHA Επιθετικής Στρατηγικής Μετοχικό Εξωτερικού  </t>
  </si>
  <si>
    <t xml:space="preserve">ALPHA US Μετοχικό Εξωτερικού </t>
  </si>
  <si>
    <t xml:space="preserve">EUROBANK Τεχνολογία Μετοχικό Εξωτερικού </t>
  </si>
  <si>
    <t xml:space="preserve">ING ΠΕΙΡΑΙΩΣ Information Technology Fund Μετοχικό Εξωτ. </t>
  </si>
  <si>
    <t xml:space="preserve">ΕΛΛΗΝΙΚΗ TRUST Κυπριακό Μετοχικό Εξωτερικού </t>
  </si>
  <si>
    <t xml:space="preserve">ΕΛΛΗΝΙΚΗ TRUST Μετοχικό Εξωτερικού </t>
  </si>
  <si>
    <t>EUROBANK Δυναμικό Ευρωπαϊκό Μετοχικό Εξωτερικού</t>
  </si>
  <si>
    <t>Απορρόφησε το Α/Κ EUROBANK Ευρώπη Μετοχικό Εξωτ.</t>
  </si>
  <si>
    <t>ΕΛΛΗΝΙΚΗ TRUST Μετοχικό Εξωτερικού</t>
  </si>
  <si>
    <t>Έναρξη Αμοιβαίου Κεφαλαίου</t>
  </si>
  <si>
    <t>NOVABANK Europa Α/Κ Μετοχικό Εξωτερικού (EURO)</t>
  </si>
  <si>
    <t>AMOIBAIA ΚΕΦΑΛΑΙΑ Μετοχικά Διεθνή 30/09/2004 - 29/10/2004</t>
  </si>
  <si>
    <t xml:space="preserve">Μετοχικά Διεθνή </t>
  </si>
  <si>
    <t xml:space="preserve">ALLIANZ MILLENNIUM E.M.E.A. EQUITY FUND (Διεθνές Μετοχών) </t>
  </si>
  <si>
    <t xml:space="preserve">MARFIN Emerging Markets Διεθνές Μετοχικό </t>
  </si>
  <si>
    <t xml:space="preserve">Α/Κ ΑΤΕ ΔΙΕΘΝΕΣ ΜΕΤΟΧΙΚΟ </t>
  </si>
  <si>
    <t xml:space="preserve">PROTON Mega Trends A/K Μετοχικό Διεθνές, select UBS </t>
  </si>
  <si>
    <t xml:space="preserve">Εγνατία ΑΛΕΞΑΝΔΡΟΣ Ευρωπαϊκών Χωρών Διεθνές Μετοχικό </t>
  </si>
  <si>
    <t xml:space="preserve">ALLIANZ WORLD EQUITY FUND (Διεθνές Μετοχών) </t>
  </si>
  <si>
    <t xml:space="preserve">MARFIN Global Διεθνές Μετοχικό </t>
  </si>
  <si>
    <t xml:space="preserve">MARFIN ABSOLUTE Διεθνές Μετοχικό </t>
  </si>
  <si>
    <t xml:space="preserve">ΕΥΡΩΠΑΪΚΗ ΠΙΣΤΗ GROWTH (Διεθνές Μετοχικό) </t>
  </si>
  <si>
    <t xml:space="preserve">Π&amp;Κ MENTOR Διεθνές Μετοχικό  </t>
  </si>
  <si>
    <t xml:space="preserve">MARFIN Euroland Διεθνές Μετοχικό </t>
  </si>
  <si>
    <t xml:space="preserve">NOVABANK America Α/Κ Μετοχικό Διεθνές </t>
  </si>
  <si>
    <t xml:space="preserve">ALICO Διεθνές Μετοχικό Νέας Τεχνολογίας </t>
  </si>
  <si>
    <t>NOVABANK America Α/Κ Μετοχικό Διεθνές</t>
  </si>
  <si>
    <t>AMOIBAIA ΚΕΦΑΛΑΙΑ Διαχείρισης Διαθεσίμων Εσωτερικού 30/09/2004 - 29/10/2004</t>
  </si>
  <si>
    <t xml:space="preserve">Διαχείρισης Διαθεσίμων Εσωτερικού </t>
  </si>
  <si>
    <t xml:space="preserve">ΚΥΠΡΟΥ ΕΛΛΗΝΙΚΟ Διαχ. Διαθ. Εσωτ. </t>
  </si>
  <si>
    <t xml:space="preserve">ΑΤΤΙΚΗΣ Διαχείρισης Διαθ. Εσωτ. </t>
  </si>
  <si>
    <t xml:space="preserve">ΕΛΛΗΝΙΚΗ TRUST Διαχείρισης Διαθεσίμων Εσωτερικού </t>
  </si>
  <si>
    <t xml:space="preserve">ΩΜΕΓΑ ΜΟΝΕΥ ΜΑRΚΕΤ Α/Κ Διαθεσίμων Εσωτερικού </t>
  </si>
  <si>
    <t xml:space="preserve">INTERAMERICAN Α/Κ Διαχειρίσεως Διαθεσίμων Εσωτ. </t>
  </si>
  <si>
    <t xml:space="preserve">MARFIN Smart Cash Διαχειρίσεως Διαθ. Εσωτερικού </t>
  </si>
  <si>
    <t xml:space="preserve">ABN-AMRO (Διαχειρίσεως Διαθεσίμων Εσωτ.) </t>
  </si>
  <si>
    <t xml:space="preserve">EUROBANK Βραχυπρ.Τοποθετ. Α/Κ Διαθεσίμων Εσωτερικού  </t>
  </si>
  <si>
    <t xml:space="preserve">INTERNATIONAL (Διαχ. Διαθ. Εσωτ.) </t>
  </si>
  <si>
    <t xml:space="preserve">HSBC (Διαθεσίμων Εσωτ.) </t>
  </si>
  <si>
    <t xml:space="preserve">ΕΡΜΗΣ Διαχ. Διαθεσίμων Εσωτερικού </t>
  </si>
  <si>
    <t xml:space="preserve">NOVABANK Value Α/Κ Διαχείρισης Διαθεσίμων Εσωτ. </t>
  </si>
  <si>
    <t xml:space="preserve">EUROBANK Διαθεσίμων Plus Εσωτερικού </t>
  </si>
  <si>
    <t xml:space="preserve">ALPHA Call Διαθεσίμων Εσωτερικού </t>
  </si>
  <si>
    <t xml:space="preserve">Εγνατία ΚΝΩΣΣΟΣ (Διαθεσίμων Εσωτ.) </t>
  </si>
  <si>
    <t xml:space="preserve">ING ΠΕΙΡΑΙΩΣ Α/Κ MONEY MARKETS PLUS Δ.Δ.Εσ. </t>
  </si>
  <si>
    <t xml:space="preserve">ALPHA A/K Διαχείρισης Διαθεσίμων Εσωτ. </t>
  </si>
  <si>
    <t xml:space="preserve">ΓΕΝΙΚΗ Α/Κ Διαθεσίμων Εσωτ. </t>
  </si>
  <si>
    <t xml:space="preserve">ALICO Διαθεσίμων Εσωτερικού </t>
  </si>
  <si>
    <t xml:space="preserve">ALLIANZ Βραχ. Επενδ.Εσωτ. (Διαχ. Διαθ.) </t>
  </si>
  <si>
    <t xml:space="preserve">ALPHA Βραχυπρόθεσμων Τοποθετήσεων Α/Κ Διαθ. Εσωτ. </t>
  </si>
  <si>
    <t xml:space="preserve">Α/Κ ΑΤΕ ΔΙΑΧΕΙΡΙΣΗΣ ΔΙΑΘΕΣΙΜΩΝ ΕΣΩΤΕΡΙΚΟΥ </t>
  </si>
  <si>
    <t xml:space="preserve">ΑΣΠΙΣ Α/Κ (Διαχ. Διαθεσίμων Εσωτ.) </t>
  </si>
  <si>
    <t xml:space="preserve">ΠΕΙΡΑΙΩΣ Διαχ. Διαθ. Εσωτ. - Χρηματαγορών </t>
  </si>
  <si>
    <t xml:space="preserve">ΕΥΡΩΠΑΪΚΗ ΠΙΣΤΗ (Διαχείρισης Διαθ. Εσωτ.) </t>
  </si>
  <si>
    <t xml:space="preserve">PROBANK Διαχείρισης Διαθεσίμων Εσωτερικού </t>
  </si>
  <si>
    <t xml:space="preserve">Τ.Τ. - ΕΛΤΑ Διαχ. Διαθ. Βραχ. Τοποθ. Εσωτ. </t>
  </si>
  <si>
    <t xml:space="preserve">CitiFund Money Market (Διαθεσίμων Εσωτ.) </t>
  </si>
  <si>
    <t xml:space="preserve">ΛΑΪΚΗ Διαθεσίμων Εσωτ. </t>
  </si>
  <si>
    <t xml:space="preserve">ΔΗΛΟΣ (Διαχείρισης Διαθεσίμων Εσωτ.) </t>
  </si>
  <si>
    <t xml:space="preserve">ING ΠΕΙΡΑΙΩΣ Α/Κ Διαχείρισης Διαθ. Εσ. </t>
  </si>
  <si>
    <t xml:space="preserve">ΠΕΙΡΑΙΩΣ Βραχυπρ. Τοποθετήσεων Εσωτ. </t>
  </si>
  <si>
    <t xml:space="preserve">Π&amp;Κ Διαχείρισης Διαθεσίμων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</si>
  <si>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</si>
  <si>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</si>
  <si>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</si>
  <si>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</si>
  <si>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</si>
  <si>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NOVABANK Value Α/Κ Διαχείρισης Διαθεσίμων Εσωτ.</t>
  </si>
  <si>
    <t>Ανάληψη Διαχείρισης από την ING ΠΕΙΡΑΙΩΣ ΑΕΔΑΚ</t>
  </si>
  <si>
    <t>ΠΕΙΡΑΙΩΣ Βραχυπρ. Τοποθετήσεων Εσωτ.</t>
  </si>
  <si>
    <t>AMOIBAIA ΚΕΦΑΛΑΙΑ Διαχείρισης Διαθεσίμων Διεθνή 30/09/2004 - 29/10/2004</t>
  </si>
  <si>
    <t xml:space="preserve">Διαχείρισης Διαθεσίμων Διεθνή </t>
  </si>
  <si>
    <t xml:space="preserve">ΔΗΛΟΣ MONEY PLUS Διαχ.Διαθεσίμων Διεθνές </t>
  </si>
  <si>
    <t xml:space="preserve">NovaBank Βραχυπροθέσμων Τοποθετήσεων Α/Κ Διαχ.Διαθ.Διεθνές </t>
  </si>
  <si>
    <t xml:space="preserve">INTERAMERICAN Money Market Ευρώ Διαθεσίμων Διεθνές </t>
  </si>
  <si>
    <t xml:space="preserve">INTERAMERICAN Money Market Δολαρίου Διαθεσίμων Διεθνές </t>
  </si>
  <si>
    <t xml:space="preserve">EUROBANK DOLLAR PLUS Α/Κ Διαθεσίμων Διεθνές  </t>
  </si>
  <si>
    <t>EUROBANK DOLLAR PLUS Α/Κ Διαθεσίμων Διεθνές</t>
  </si>
  <si>
    <t>Το ΑΚ αποτιμάται σε USD, στη Βάση της Ένωσης όμως εκφράζεται σε ΕΥΡΩ</t>
  </si>
  <si>
    <t>NovaBank Βραχυπροθέσμων Τοποθετήσεων Α/Κ Διαχ.Διαθ.Διεθνές</t>
  </si>
  <si>
    <t>AMOIBAIA ΚΕΦΑΛΑΙΑ Μικτά Εσωτερικού 30/09/2004 - 29/10/2004</t>
  </si>
  <si>
    <t xml:space="preserve">Μικτά Εσωτερικού </t>
  </si>
  <si>
    <t xml:space="preserve">INTERAMERICAN Ελληνικό Α/Κ Μικτό Εσωτερικού </t>
  </si>
  <si>
    <t xml:space="preserve">ΕΡΜΗΣ Μικτό Εσωτ. </t>
  </si>
  <si>
    <t xml:space="preserve">CitiFund Balanced (Μικτό Εσωτερικού) </t>
  </si>
  <si>
    <t xml:space="preserve">Τ.Τ. - ΕΛΤΑ Μικτό Εσωτερικού </t>
  </si>
  <si>
    <t xml:space="preserve">PROTON A/K Μικτό Εσωτερικού, select UBS </t>
  </si>
  <si>
    <t xml:space="preserve">ALPHA Επενδυτικό A/K Μικτό Εσωτ. </t>
  </si>
  <si>
    <t xml:space="preserve">ALLIANZ Μικτό Εσωτ. </t>
  </si>
  <si>
    <t xml:space="preserve">ΔΗΛΟΣ (Μικτό Εσωτ.) </t>
  </si>
  <si>
    <t xml:space="preserve">Α/Κ Ασφαλιστικών Οργανισμών Μικτό Εσωτερικού </t>
  </si>
  <si>
    <t xml:space="preserve">ALLIANZ Μικτό Εσωτ. (Unit Linked) </t>
  </si>
  <si>
    <t xml:space="preserve">ΔΗΛΟΣ Συλλογικό (Μικτό Εσωτερικού) </t>
  </si>
  <si>
    <t xml:space="preserve">ALPHA TRUST EUROSTAR (Μικτό Εσωτ.) </t>
  </si>
  <si>
    <t xml:space="preserve">ALPHA Μικτό Α/Κ Εσωτερικού </t>
  </si>
  <si>
    <t xml:space="preserve">Α/Κ ΑΤΕ ΜΙΚΤΟ ΕΣΩΤΕΡΙΚΟΥ </t>
  </si>
  <si>
    <t xml:space="preserve">ΓΕΝΙΚΗ Α/Κ Μικτό Αποταμιευτικό Συνταξιοδοτικό Εσωτ. </t>
  </si>
  <si>
    <t xml:space="preserve">MARFIN Greek Focus Μικτό Εσωτερικού </t>
  </si>
  <si>
    <t xml:space="preserve">EUROBANK ΒΡΑΧΟΣ (Μικτό Εσωτ.) </t>
  </si>
  <si>
    <t xml:space="preserve">ΕΥΡΩΠΑΪΚΗ ΠΙΣΤΗ EUROINVEST (Μικτό Εσωτ.-Unit Linked) </t>
  </si>
  <si>
    <t xml:space="preserve">ALPHA Ασφαλιστικό Μικτό Εσωτερικού </t>
  </si>
  <si>
    <t xml:space="preserve">ING ΠΕΙΡΑΙΩΣ Α/Κ Μικτό Εσωτ. </t>
  </si>
  <si>
    <t xml:space="preserve">ΑΤΤΙΚΗΣ (Μικτό Εσωτ.) </t>
  </si>
  <si>
    <t xml:space="preserve">ALICO Ελληνικό Μικτό </t>
  </si>
  <si>
    <t xml:space="preserve">ΚΥΠΡΟΥ ΕΛΛΗΝΙΚΟ Μικτό Εσωτ. </t>
  </si>
  <si>
    <t xml:space="preserve">Εγνατία ΦΑΙΣΤΟΣ Μικτό Εσωτερικού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</si>
  <si>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</si>
  <si>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</si>
  <si>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</si>
  <si>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</si>
  <si>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</si>
  <si>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INTERNATIONAL (Μικτό Εσωτ.)</t>
  </si>
  <si>
    <t>Απορρόφησε το Α/Κ International Global Balanced Επιλεγ.Αξιών</t>
  </si>
  <si>
    <t>Αλλαγή ονομασίας από ΩΜΕΓΑ SOGEN EUROPE BALANCED</t>
  </si>
  <si>
    <t>ΩΜΕΓΑ EUROPE BALANCED Α/Κ Μικτό Εξωτερικού</t>
  </si>
  <si>
    <t xml:space="preserve">ΩΜΕΓΑ EUROPE BALANCED Α/Κ Μικτό Εξωτερικού </t>
  </si>
  <si>
    <t xml:space="preserve">ΕΛΛΗΝΙΚΗ TRUST Κυπριακό Μικτό Εξωτερικού </t>
  </si>
  <si>
    <t xml:space="preserve">ALPHA A/K Μικτό Εξωτερικού </t>
  </si>
  <si>
    <t xml:space="preserve">ΕΛΛΗΝΙΚΗ TRUST Μικτό Εξωτερικού </t>
  </si>
  <si>
    <t xml:space="preserve">Μικτά Εξωτερικού </t>
  </si>
  <si>
    <t>AMOIBAIA ΚΕΦΑΛΑΙΑ Μικτά Εξωτερικού 30/09/2004 - 29/10/2004</t>
  </si>
  <si>
    <t>AMOIBAIA ΚΕΦΑΛΑΙΑ Μικτά Διεθνή 30/09/2004 - 29/10/2004</t>
  </si>
  <si>
    <t xml:space="preserve">Μικτά Διεθνή </t>
  </si>
  <si>
    <t xml:space="preserve">ΕΛΛΗΝΙΚΗ TRUST GOLDEN ATHINA Μικτό Διεθνές </t>
  </si>
  <si>
    <t xml:space="preserve">EUROBANK Α/Κ Διεθνές Μικτό </t>
  </si>
  <si>
    <t xml:space="preserve">INTERNATIONAL (Διεθνές Μικτό) </t>
  </si>
  <si>
    <t xml:space="preserve">ΔΗΛΟΣ Στρατηγικών Τοποθετήσεων Μικτό Διεθνές </t>
  </si>
  <si>
    <t xml:space="preserve">ΔΗΛΟΣ ΠΕΤ ΟΤΕ Μικτό Διεθνές </t>
  </si>
  <si>
    <t xml:space="preserve">Α/Κ ΑΤΕ ΔΙΕΘΝΕΣ ΜΙΚΤΟ </t>
  </si>
  <si>
    <t xml:space="preserve">ΕΥΡΩΠΑΪΚΗ ΠΙΣΤΗ BALANCED (Διεθνές Μικτό) </t>
  </si>
  <si>
    <t xml:space="preserve">ALICO Διεθνές Μικτό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</si>
  <si>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</si>
  <si>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</si>
  <si>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</si>
  <si>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 xml:space="preserve">EUROBANK CLICK Α/Κ Διεθνές Μικτό </t>
  </si>
  <si>
    <t xml:space="preserve">ΕΠΙΚΟΥΡΙΚΗΣ ΑΣΦΑΛΙΣΗΣ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</si>
  <si>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</si>
  <si>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</si>
  <si>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</si>
  <si>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</si>
  <si>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>EUROBANK CLICK Α/Κ Διεθνές Μικτό</t>
  </si>
  <si>
    <t>EUROBANK Α/Κ Διεθνές Μικτό</t>
  </si>
  <si>
    <t>Απορρόφησε το Α/Κ EUROBANK Κεφαλαίου και Υπεραξίας Μικτό Εσωτ.</t>
  </si>
  <si>
    <t>ΕΠΙΚΟΥΡΙΚΗΣ ΑΣΦΑΛΙΣΗΣ Διεθνές Μικτό</t>
  </si>
  <si>
    <t>5 *</t>
  </si>
  <si>
    <t>EUROBANK DOLLAR PLUS Α/Κ Διαθεσίμων Διεθνές  (USD)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</si>
</sst>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4" fontId="0" fillId="3" borderId="5" xfId="0" applyNumberFormat="1" applyFill="1" applyBorder="1" applyAlignment="1">
      <alignment horizontal="right" wrapText="1"/>
    </xf>
    <xf numFmtId="10" fontId="0" fillId="3" borderId="5" xfId="0" applyNumberFormat="1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4" fontId="0" fillId="4" borderId="5" xfId="0" applyNumberFormat="1" applyFill="1" applyBorder="1" applyAlignment="1">
      <alignment horizontal="right" wrapText="1"/>
    </xf>
    <xf numFmtId="10" fontId="0" fillId="4" borderId="5" xfId="0" applyNumberFormat="1" applyFill="1" applyBorder="1" applyAlignment="1">
      <alignment horizontal="right" wrapText="1"/>
    </xf>
    <xf numFmtId="0" fontId="0" fillId="4" borderId="5" xfId="0" applyFill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10" fontId="0" fillId="0" borderId="5" xfId="0" applyNumberFormat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0" fillId="3" borderId="5" xfId="0" applyNumberFormat="1" applyFill="1" applyBorder="1" applyAlignment="1">
      <alignment wrapText="1"/>
    </xf>
    <xf numFmtId="10" fontId="1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10" fontId="0" fillId="4" borderId="5" xfId="0" applyNumberFormat="1" applyFill="1" applyBorder="1" applyAlignment="1">
      <alignment wrapText="1"/>
    </xf>
    <xf numFmtId="10" fontId="1" fillId="4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 wrapText="1"/>
    </xf>
    <xf numFmtId="10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14" fontId="0" fillId="0" borderId="5" xfId="0" applyNumberForma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4" fontId="4" fillId="0" borderId="9" xfId="0" applyNumberFormat="1" applyFont="1" applyBorder="1" applyAlignment="1">
      <alignment horizontal="right" wrapText="1"/>
    </xf>
    <xf numFmtId="10" fontId="4" fillId="0" borderId="9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10" fontId="1" fillId="0" borderId="9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2" xfId="0" applyNumberFormat="1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95250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9" sqref="B9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3" width="8.57421875" style="0" customWidth="1"/>
    <col min="4" max="5" width="19.00390625" style="0" bestFit="1" customWidth="1"/>
    <col min="6" max="6" width="8.28125" style="0" bestFit="1" customWidth="1"/>
    <col min="7" max="7" width="8.140625" style="0" bestFit="1" customWidth="1"/>
    <col min="8" max="8" width="10.140625" style="0" bestFit="1" customWidth="1"/>
    <col min="9" max="9" width="10.00390625" style="0" bestFit="1" customWidth="1"/>
  </cols>
  <sheetData>
    <row r="1" spans="1:9" ht="12.75" customHeight="1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ht="12.75">
      <c r="A2" s="52"/>
      <c r="B2" s="53"/>
      <c r="C2" s="53"/>
      <c r="D2" s="53"/>
      <c r="E2" s="53"/>
      <c r="F2" s="53"/>
      <c r="G2" s="53"/>
      <c r="H2" s="69"/>
      <c r="I2" s="25"/>
    </row>
    <row r="3" spans="1:9" ht="12.75">
      <c r="A3" s="70" t="s">
        <v>1</v>
      </c>
      <c r="B3" s="70" t="s">
        <v>2</v>
      </c>
      <c r="C3" s="73" t="s">
        <v>3</v>
      </c>
      <c r="D3" s="2" t="s">
        <v>4</v>
      </c>
      <c r="E3" s="2" t="s">
        <v>4</v>
      </c>
      <c r="F3" s="2" t="s">
        <v>8</v>
      </c>
      <c r="G3" s="2" t="s">
        <v>10</v>
      </c>
      <c r="H3" s="2" t="s">
        <v>10</v>
      </c>
      <c r="I3" s="2" t="s">
        <v>12</v>
      </c>
    </row>
    <row r="4" spans="1:9" ht="12.75">
      <c r="A4" s="71"/>
      <c r="B4" s="71"/>
      <c r="C4" s="74"/>
      <c r="D4" s="3" t="s">
        <v>5</v>
      </c>
      <c r="E4" s="3" t="s">
        <v>5</v>
      </c>
      <c r="F4" s="3" t="s">
        <v>9</v>
      </c>
      <c r="G4" s="3" t="s">
        <v>11</v>
      </c>
      <c r="H4" s="3" t="s">
        <v>11</v>
      </c>
      <c r="I4" s="3" t="s">
        <v>13</v>
      </c>
    </row>
    <row r="5" spans="1:9" ht="12.75">
      <c r="A5" s="72"/>
      <c r="B5" s="72"/>
      <c r="C5" s="75"/>
      <c r="D5" s="4" t="s">
        <v>6</v>
      </c>
      <c r="E5" s="4" t="s">
        <v>7</v>
      </c>
      <c r="F5" s="5">
        <v>37987</v>
      </c>
      <c r="G5" s="5">
        <v>37987</v>
      </c>
      <c r="H5" s="5">
        <v>38289</v>
      </c>
      <c r="I5" s="4" t="s">
        <v>11</v>
      </c>
    </row>
    <row r="6" spans="1:9" ht="12.75">
      <c r="A6" s="6">
        <v>1</v>
      </c>
      <c r="B6" s="7" t="s">
        <v>14</v>
      </c>
      <c r="C6" s="6">
        <v>18</v>
      </c>
      <c r="D6" s="8">
        <v>7788437.25</v>
      </c>
      <c r="E6" s="8">
        <v>8528713.62</v>
      </c>
      <c r="F6" s="9">
        <v>0.095</v>
      </c>
      <c r="G6" s="9">
        <v>0.2563</v>
      </c>
      <c r="H6" s="9">
        <v>0.2746</v>
      </c>
      <c r="I6" s="10">
        <v>1.83</v>
      </c>
    </row>
    <row r="7" spans="1:9" ht="12.75">
      <c r="A7" s="11">
        <v>2</v>
      </c>
      <c r="B7" s="12" t="s">
        <v>15</v>
      </c>
      <c r="C7" s="11">
        <v>21</v>
      </c>
      <c r="D7" s="13">
        <v>7678892.43</v>
      </c>
      <c r="E7" s="13">
        <v>8454345.17</v>
      </c>
      <c r="F7" s="14">
        <v>0.101</v>
      </c>
      <c r="G7" s="14">
        <v>0.2527</v>
      </c>
      <c r="H7" s="14">
        <v>0.2722</v>
      </c>
      <c r="I7" s="15">
        <v>1.95</v>
      </c>
    </row>
    <row r="8" spans="1:9" ht="12.75">
      <c r="A8" s="6">
        <v>3</v>
      </c>
      <c r="B8" s="7" t="s">
        <v>16</v>
      </c>
      <c r="C8" s="6">
        <v>26</v>
      </c>
      <c r="D8" s="8">
        <v>4573791.81</v>
      </c>
      <c r="E8" s="8">
        <v>4585657.25</v>
      </c>
      <c r="F8" s="9">
        <v>0.0026</v>
      </c>
      <c r="G8" s="9">
        <v>0.1505</v>
      </c>
      <c r="H8" s="9">
        <v>0.1476</v>
      </c>
      <c r="I8" s="10">
        <v>-0.29</v>
      </c>
    </row>
    <row r="9" spans="1:9" ht="12.75">
      <c r="A9" s="11">
        <v>4</v>
      </c>
      <c r="B9" s="12" t="s">
        <v>17</v>
      </c>
      <c r="C9" s="11">
        <v>10</v>
      </c>
      <c r="D9" s="13">
        <v>2053472.64</v>
      </c>
      <c r="E9" s="13">
        <v>2124207.86</v>
      </c>
      <c r="F9" s="14">
        <v>0.0344</v>
      </c>
      <c r="G9" s="14">
        <v>0.0676</v>
      </c>
      <c r="H9" s="14">
        <v>0.0684</v>
      </c>
      <c r="I9" s="15">
        <v>0.08</v>
      </c>
    </row>
    <row r="10" spans="1:9" ht="12.75">
      <c r="A10" s="6">
        <v>5</v>
      </c>
      <c r="B10" s="7" t="s">
        <v>18</v>
      </c>
      <c r="C10" s="6">
        <v>15</v>
      </c>
      <c r="D10" s="8">
        <v>1810488.07</v>
      </c>
      <c r="E10" s="8">
        <v>1681296.06</v>
      </c>
      <c r="F10" s="9">
        <v>-0.0714</v>
      </c>
      <c r="G10" s="9">
        <v>0.0596</v>
      </c>
      <c r="H10" s="9">
        <v>0.0541</v>
      </c>
      <c r="I10" s="10">
        <v>-0.54</v>
      </c>
    </row>
    <row r="11" spans="1:9" ht="12.75">
      <c r="A11" s="11">
        <v>6</v>
      </c>
      <c r="B11" s="12" t="s">
        <v>19</v>
      </c>
      <c r="C11" s="11">
        <v>9</v>
      </c>
      <c r="D11" s="13">
        <v>945602.53</v>
      </c>
      <c r="E11" s="13">
        <v>847864.61</v>
      </c>
      <c r="F11" s="14">
        <v>-0.1034</v>
      </c>
      <c r="G11" s="14">
        <v>0.0311</v>
      </c>
      <c r="H11" s="14">
        <v>0.0273</v>
      </c>
      <c r="I11" s="15">
        <v>-0.38</v>
      </c>
    </row>
    <row r="12" spans="1:9" ht="12.75">
      <c r="A12" s="6">
        <v>7</v>
      </c>
      <c r="B12" s="7" t="s">
        <v>20</v>
      </c>
      <c r="C12" s="6">
        <v>12</v>
      </c>
      <c r="D12" s="8">
        <v>1280035.38</v>
      </c>
      <c r="E12" s="8">
        <v>782720.17</v>
      </c>
      <c r="F12" s="9">
        <v>-0.3885</v>
      </c>
      <c r="G12" s="9">
        <v>0.0421</v>
      </c>
      <c r="H12" s="9">
        <v>0.0252</v>
      </c>
      <c r="I12" s="10">
        <v>-1.69</v>
      </c>
    </row>
    <row r="13" spans="1:9" ht="12.75">
      <c r="A13" s="11">
        <v>8</v>
      </c>
      <c r="B13" s="12" t="s">
        <v>21</v>
      </c>
      <c r="C13" s="11">
        <v>2</v>
      </c>
      <c r="D13" s="13">
        <v>655218.17</v>
      </c>
      <c r="E13" s="13">
        <v>697978.28</v>
      </c>
      <c r="F13" s="14">
        <v>0.0653</v>
      </c>
      <c r="G13" s="14">
        <v>0.0216</v>
      </c>
      <c r="H13" s="14">
        <v>0.0225</v>
      </c>
      <c r="I13" s="15">
        <v>0.09</v>
      </c>
    </row>
    <row r="14" spans="1:9" ht="12.75">
      <c r="A14" s="6">
        <v>9</v>
      </c>
      <c r="B14" s="7" t="s">
        <v>22</v>
      </c>
      <c r="C14" s="6">
        <v>15</v>
      </c>
      <c r="D14" s="8">
        <v>563245.05</v>
      </c>
      <c r="E14" s="8">
        <v>519337.37</v>
      </c>
      <c r="F14" s="9">
        <v>-0.078</v>
      </c>
      <c r="G14" s="9">
        <v>0.0185</v>
      </c>
      <c r="H14" s="9">
        <v>0.0167</v>
      </c>
      <c r="I14" s="10">
        <v>-0.18</v>
      </c>
    </row>
    <row r="15" spans="1:9" ht="12.75">
      <c r="A15" s="11">
        <v>10</v>
      </c>
      <c r="B15" s="12" t="s">
        <v>23</v>
      </c>
      <c r="C15" s="11">
        <v>10</v>
      </c>
      <c r="D15" s="13">
        <v>402237.03</v>
      </c>
      <c r="E15" s="13">
        <v>491272.46</v>
      </c>
      <c r="F15" s="14">
        <v>0.2214</v>
      </c>
      <c r="G15" s="14">
        <v>0.0132</v>
      </c>
      <c r="H15" s="14">
        <v>0.0158</v>
      </c>
      <c r="I15" s="15">
        <v>0.26</v>
      </c>
    </row>
    <row r="16" spans="1:9" ht="12.75">
      <c r="A16" s="6">
        <v>11</v>
      </c>
      <c r="B16" s="7" t="s">
        <v>24</v>
      </c>
      <c r="C16" s="6">
        <v>5</v>
      </c>
      <c r="D16" s="8">
        <v>473213.06</v>
      </c>
      <c r="E16" s="8">
        <v>472153.17</v>
      </c>
      <c r="F16" s="9">
        <v>-0.0022</v>
      </c>
      <c r="G16" s="9">
        <v>0.0156</v>
      </c>
      <c r="H16" s="9">
        <v>0.0152</v>
      </c>
      <c r="I16" s="10">
        <v>-0.04</v>
      </c>
    </row>
    <row r="17" spans="1:9" ht="12.75">
      <c r="A17" s="11">
        <v>12</v>
      </c>
      <c r="B17" s="12" t="s">
        <v>25</v>
      </c>
      <c r="C17" s="11">
        <v>10</v>
      </c>
      <c r="D17" s="13">
        <v>337777.83</v>
      </c>
      <c r="E17" s="13">
        <v>340073.71</v>
      </c>
      <c r="F17" s="14">
        <v>0.0068</v>
      </c>
      <c r="G17" s="14">
        <v>0.0111</v>
      </c>
      <c r="H17" s="14">
        <v>0.0109</v>
      </c>
      <c r="I17" s="15">
        <v>-0.02</v>
      </c>
    </row>
    <row r="18" spans="1:9" ht="12.75">
      <c r="A18" s="6">
        <v>13</v>
      </c>
      <c r="B18" s="7" t="s">
        <v>26</v>
      </c>
      <c r="C18" s="6">
        <v>11</v>
      </c>
      <c r="D18" s="8">
        <v>242130.08</v>
      </c>
      <c r="E18" s="8">
        <v>216897.34</v>
      </c>
      <c r="F18" s="9">
        <v>-0.1042</v>
      </c>
      <c r="G18" s="9">
        <v>0.008</v>
      </c>
      <c r="H18" s="9">
        <v>0.007</v>
      </c>
      <c r="I18" s="10">
        <v>-0.1</v>
      </c>
    </row>
    <row r="19" spans="1:9" ht="12.75">
      <c r="A19" s="11">
        <v>14</v>
      </c>
      <c r="B19" s="12" t="s">
        <v>27</v>
      </c>
      <c r="C19" s="11">
        <v>6</v>
      </c>
      <c r="D19" s="13">
        <v>220509.71</v>
      </c>
      <c r="E19" s="13">
        <v>196024</v>
      </c>
      <c r="F19" s="14">
        <v>-0.111</v>
      </c>
      <c r="G19" s="14">
        <v>0.0073</v>
      </c>
      <c r="H19" s="14">
        <v>0.0063</v>
      </c>
      <c r="I19" s="15">
        <v>-0.09</v>
      </c>
    </row>
    <row r="20" spans="1:9" ht="12.75">
      <c r="A20" s="6">
        <v>15</v>
      </c>
      <c r="B20" s="7" t="s">
        <v>28</v>
      </c>
      <c r="C20" s="6">
        <v>12</v>
      </c>
      <c r="D20" s="8">
        <v>442825.51</v>
      </c>
      <c r="E20" s="8">
        <v>177335.07</v>
      </c>
      <c r="F20" s="9">
        <v>-0.5995</v>
      </c>
      <c r="G20" s="9">
        <v>0.0146</v>
      </c>
      <c r="H20" s="9">
        <v>0.0057</v>
      </c>
      <c r="I20" s="10">
        <v>-0.89</v>
      </c>
    </row>
    <row r="21" spans="1:9" ht="12.75">
      <c r="A21" s="11">
        <v>16</v>
      </c>
      <c r="B21" s="12" t="s">
        <v>29</v>
      </c>
      <c r="C21" s="11">
        <v>7</v>
      </c>
      <c r="D21" s="13">
        <v>79335.86</v>
      </c>
      <c r="E21" s="13">
        <v>176629.04</v>
      </c>
      <c r="F21" s="14">
        <v>1.2263</v>
      </c>
      <c r="G21" s="14">
        <v>0.0026</v>
      </c>
      <c r="H21" s="14">
        <v>0.0057</v>
      </c>
      <c r="I21" s="15">
        <v>0.31</v>
      </c>
    </row>
    <row r="22" spans="1:9" ht="12.75">
      <c r="A22" s="6">
        <v>17</v>
      </c>
      <c r="B22" s="7" t="s">
        <v>30</v>
      </c>
      <c r="C22" s="6">
        <v>8</v>
      </c>
      <c r="D22" s="8">
        <v>171039.4</v>
      </c>
      <c r="E22" s="8">
        <v>142672.42</v>
      </c>
      <c r="F22" s="9">
        <v>-0.1659</v>
      </c>
      <c r="G22" s="9">
        <v>0.0056</v>
      </c>
      <c r="H22" s="9">
        <v>0.0046</v>
      </c>
      <c r="I22" s="10">
        <v>-0.1</v>
      </c>
    </row>
    <row r="23" spans="1:9" ht="12.75">
      <c r="A23" s="11">
        <v>18</v>
      </c>
      <c r="B23" s="12" t="s">
        <v>31</v>
      </c>
      <c r="C23" s="11">
        <v>7</v>
      </c>
      <c r="D23" s="13">
        <v>141206.7</v>
      </c>
      <c r="E23" s="13">
        <v>125378.51</v>
      </c>
      <c r="F23" s="14">
        <v>-0.1121</v>
      </c>
      <c r="G23" s="14">
        <v>0.0046</v>
      </c>
      <c r="H23" s="14">
        <v>0.004</v>
      </c>
      <c r="I23" s="15">
        <v>-0.06</v>
      </c>
    </row>
    <row r="24" spans="1:9" ht="12.75">
      <c r="A24" s="6">
        <v>19</v>
      </c>
      <c r="B24" s="7" t="s">
        <v>32</v>
      </c>
      <c r="C24" s="6">
        <v>7</v>
      </c>
      <c r="D24" s="8">
        <v>131900.46</v>
      </c>
      <c r="E24" s="8">
        <v>115135.64</v>
      </c>
      <c r="F24" s="9">
        <v>-0.1271</v>
      </c>
      <c r="G24" s="9">
        <v>0.0043</v>
      </c>
      <c r="H24" s="9">
        <v>0.0037</v>
      </c>
      <c r="I24" s="10">
        <v>-0.06</v>
      </c>
    </row>
    <row r="25" spans="1:9" ht="12.75">
      <c r="A25" s="11">
        <v>20</v>
      </c>
      <c r="B25" s="12" t="s">
        <v>33</v>
      </c>
      <c r="C25" s="11">
        <v>4</v>
      </c>
      <c r="D25" s="13">
        <v>92440.75</v>
      </c>
      <c r="E25" s="13">
        <v>80938.95</v>
      </c>
      <c r="F25" s="14">
        <v>-0.1244</v>
      </c>
      <c r="G25" s="14">
        <v>0.003</v>
      </c>
      <c r="H25" s="14">
        <v>0.0026</v>
      </c>
      <c r="I25" s="15">
        <v>-0.04</v>
      </c>
    </row>
    <row r="26" spans="1:9" ht="12.75">
      <c r="A26" s="6">
        <v>21</v>
      </c>
      <c r="B26" s="7" t="s">
        <v>34</v>
      </c>
      <c r="C26" s="6">
        <v>8</v>
      </c>
      <c r="D26" s="8">
        <v>55416.58</v>
      </c>
      <c r="E26" s="8">
        <v>69956.14</v>
      </c>
      <c r="F26" s="9">
        <v>0.2624</v>
      </c>
      <c r="G26" s="9">
        <v>0.0018</v>
      </c>
      <c r="H26" s="9">
        <v>0.0023</v>
      </c>
      <c r="I26" s="10">
        <v>0.04</v>
      </c>
    </row>
    <row r="27" spans="1:9" ht="12.75">
      <c r="A27" s="11">
        <v>22</v>
      </c>
      <c r="B27" s="12" t="s">
        <v>35</v>
      </c>
      <c r="C27" s="11">
        <v>11</v>
      </c>
      <c r="D27" s="13">
        <v>71506.58</v>
      </c>
      <c r="E27" s="13">
        <v>62390.54</v>
      </c>
      <c r="F27" s="14">
        <v>-0.1275</v>
      </c>
      <c r="G27" s="14">
        <v>0.0024</v>
      </c>
      <c r="H27" s="14">
        <v>0.002</v>
      </c>
      <c r="I27" s="15">
        <v>-0.03</v>
      </c>
    </row>
    <row r="28" spans="1:9" ht="12.75">
      <c r="A28" s="6">
        <v>23</v>
      </c>
      <c r="B28" s="7" t="s">
        <v>36</v>
      </c>
      <c r="C28" s="6">
        <v>4</v>
      </c>
      <c r="D28" s="8">
        <v>48184.95</v>
      </c>
      <c r="E28" s="8">
        <v>45594.77</v>
      </c>
      <c r="F28" s="9">
        <v>-0.0538</v>
      </c>
      <c r="G28" s="9">
        <v>0.0016</v>
      </c>
      <c r="H28" s="9">
        <v>0.0015</v>
      </c>
      <c r="I28" s="10">
        <v>-0.01</v>
      </c>
    </row>
    <row r="29" spans="1:9" ht="12.75">
      <c r="A29" s="11">
        <v>24</v>
      </c>
      <c r="B29" s="12" t="s">
        <v>37</v>
      </c>
      <c r="C29" s="11">
        <v>4</v>
      </c>
      <c r="D29" s="13">
        <v>23751.54</v>
      </c>
      <c r="E29" s="13">
        <v>33155.28</v>
      </c>
      <c r="F29" s="14">
        <v>0.3959</v>
      </c>
      <c r="G29" s="14">
        <v>0.0008</v>
      </c>
      <c r="H29" s="14">
        <v>0.0011</v>
      </c>
      <c r="I29" s="15">
        <v>0.03</v>
      </c>
    </row>
    <row r="30" spans="1:9" ht="12.75">
      <c r="A30" s="6">
        <v>25</v>
      </c>
      <c r="B30" s="7" t="s">
        <v>38</v>
      </c>
      <c r="C30" s="6">
        <v>3</v>
      </c>
      <c r="D30" s="8">
        <v>25641.37</v>
      </c>
      <c r="E30" s="8">
        <v>27763.98</v>
      </c>
      <c r="F30" s="9">
        <v>0.0828</v>
      </c>
      <c r="G30" s="9">
        <v>0.0008</v>
      </c>
      <c r="H30" s="9">
        <v>0.0009</v>
      </c>
      <c r="I30" s="10">
        <v>0.01</v>
      </c>
    </row>
    <row r="31" spans="1:9" ht="12.75">
      <c r="A31" s="11">
        <v>26</v>
      </c>
      <c r="B31" s="12" t="s">
        <v>39</v>
      </c>
      <c r="C31" s="11">
        <v>11</v>
      </c>
      <c r="D31" s="13">
        <v>27508.98</v>
      </c>
      <c r="E31" s="13">
        <v>27210.83</v>
      </c>
      <c r="F31" s="14">
        <v>-0.0108</v>
      </c>
      <c r="G31" s="14">
        <v>0.0009</v>
      </c>
      <c r="H31" s="14">
        <v>0.0009</v>
      </c>
      <c r="I31" s="15">
        <v>0</v>
      </c>
    </row>
    <row r="32" spans="1:9" ht="12.75">
      <c r="A32" s="6">
        <v>27</v>
      </c>
      <c r="B32" s="7" t="s">
        <v>40</v>
      </c>
      <c r="C32" s="6">
        <v>3</v>
      </c>
      <c r="D32" s="8">
        <v>19929.64</v>
      </c>
      <c r="E32" s="8">
        <v>23132.35</v>
      </c>
      <c r="F32" s="9">
        <v>0.1607</v>
      </c>
      <c r="G32" s="9">
        <v>0.0007</v>
      </c>
      <c r="H32" s="9">
        <v>0.0007</v>
      </c>
      <c r="I32" s="10">
        <v>0.01</v>
      </c>
    </row>
    <row r="33" spans="1:9" ht="12.75">
      <c r="A33" s="11">
        <v>28</v>
      </c>
      <c r="B33" s="12" t="s">
        <v>41</v>
      </c>
      <c r="C33" s="11">
        <v>3</v>
      </c>
      <c r="D33" s="13">
        <v>14521.13</v>
      </c>
      <c r="E33" s="13">
        <v>15240.03</v>
      </c>
      <c r="F33" s="14">
        <v>0.0495</v>
      </c>
      <c r="G33" s="14">
        <v>0.0005</v>
      </c>
      <c r="H33" s="14">
        <v>0.0005</v>
      </c>
      <c r="I33" s="15">
        <v>0</v>
      </c>
    </row>
    <row r="34" spans="1:9" ht="12.75">
      <c r="A34" s="16"/>
      <c r="B34" s="18" t="s">
        <v>42</v>
      </c>
      <c r="C34" s="18">
        <v>262</v>
      </c>
      <c r="D34" s="20">
        <v>30370260.52</v>
      </c>
      <c r="E34" s="20">
        <v>31061074.65</v>
      </c>
      <c r="F34" s="22">
        <v>0.0227</v>
      </c>
      <c r="G34" s="22">
        <v>1</v>
      </c>
      <c r="H34" s="22">
        <v>1</v>
      </c>
      <c r="I34" s="16"/>
    </row>
    <row r="35" spans="1:9" ht="12.75" customHeight="1">
      <c r="A35" s="54" t="s">
        <v>43</v>
      </c>
      <c r="B35" s="55"/>
      <c r="C35" s="55"/>
      <c r="D35" s="55"/>
      <c r="E35" s="55"/>
      <c r="F35" s="55"/>
      <c r="G35" s="55"/>
      <c r="H35" s="56"/>
      <c r="I35" s="25"/>
    </row>
    <row r="36" spans="1:9" ht="12.75" customHeight="1">
      <c r="A36" s="57" t="s">
        <v>44</v>
      </c>
      <c r="B36" s="58"/>
      <c r="C36" s="58"/>
      <c r="D36" s="58"/>
      <c r="E36" s="58"/>
      <c r="F36" s="58"/>
      <c r="G36" s="58"/>
      <c r="H36" s="59"/>
      <c r="I36" s="24"/>
    </row>
    <row r="38" spans="1:8" ht="12.75" customHeight="1">
      <c r="A38" s="60"/>
      <c r="B38" s="61" t="s">
        <v>45</v>
      </c>
      <c r="C38" s="62"/>
      <c r="D38" s="62"/>
      <c r="E38" s="62"/>
      <c r="F38" s="62"/>
      <c r="G38" s="62"/>
      <c r="H38" s="63"/>
    </row>
    <row r="39" spans="1:8" ht="12.75" customHeight="1">
      <c r="A39" s="60"/>
      <c r="B39" s="1" t="s">
        <v>46</v>
      </c>
      <c r="C39" s="61" t="s">
        <v>47</v>
      </c>
      <c r="D39" s="64"/>
      <c r="E39" s="62" t="s">
        <v>48</v>
      </c>
      <c r="F39" s="62"/>
      <c r="G39" s="62"/>
      <c r="H39" s="63"/>
    </row>
    <row r="40" spans="1:8" ht="27" customHeight="1">
      <c r="A40" s="60"/>
      <c r="B40" s="26">
        <v>38261</v>
      </c>
      <c r="C40" s="68" t="s">
        <v>28</v>
      </c>
      <c r="D40" s="51"/>
      <c r="E40" s="65" t="s">
        <v>49</v>
      </c>
      <c r="F40" s="66"/>
      <c r="G40" s="66"/>
      <c r="H40" s="67"/>
    </row>
    <row r="41" spans="1:8" ht="39" customHeight="1">
      <c r="A41" s="60"/>
      <c r="B41" s="26">
        <v>37987</v>
      </c>
      <c r="C41" s="68" t="s">
        <v>20</v>
      </c>
      <c r="D41" s="51"/>
      <c r="E41" s="65" t="s">
        <v>50</v>
      </c>
      <c r="F41" s="66"/>
      <c r="G41" s="66"/>
      <c r="H41" s="67"/>
    </row>
  </sheetData>
  <mergeCells count="15">
    <mergeCell ref="A1:I1"/>
    <mergeCell ref="A2:H2"/>
    <mergeCell ref="A3:A5"/>
    <mergeCell ref="B3:B5"/>
    <mergeCell ref="C3:C5"/>
    <mergeCell ref="A35:H35"/>
    <mergeCell ref="A36:H36"/>
    <mergeCell ref="A38:A41"/>
    <mergeCell ref="B38:H38"/>
    <mergeCell ref="E39:H39"/>
    <mergeCell ref="C39:D39"/>
    <mergeCell ref="E40:H40"/>
    <mergeCell ref="E41:H41"/>
    <mergeCell ref="C40:D40"/>
    <mergeCell ref="C41:D41"/>
  </mergeCells>
  <printOptions/>
  <pageMargins left="0.5511811023622047" right="0.5511811023622047" top="0.21" bottom="0.2" header="0.17" footer="0.17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6">
      <selection activeCell="B9" sqref="B9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5" width="7.28125" style="0" customWidth="1"/>
    <col min="6" max="6" width="8.57421875" style="0" customWidth="1"/>
    <col min="7" max="7" width="7.28125" style="0" customWidth="1"/>
    <col min="8" max="8" width="5.140625" style="0" customWidth="1"/>
    <col min="9" max="9" width="7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customWidth="1"/>
    <col min="15" max="17" width="7.28125" style="0" customWidth="1"/>
    <col min="18" max="18" width="8.57421875" style="0" customWidth="1"/>
  </cols>
  <sheetData>
    <row r="1" spans="1:18" ht="12.75" customHeight="1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ht="12.7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9"/>
    </row>
    <row r="3" spans="1:18" ht="12.75" customHeight="1">
      <c r="A3" s="80" t="s">
        <v>1</v>
      </c>
      <c r="B3" s="80" t="s">
        <v>2</v>
      </c>
      <c r="C3" s="83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ht="12.75" customHeight="1">
      <c r="A4" s="81"/>
      <c r="B4" s="81"/>
      <c r="C4" s="61" t="s">
        <v>53</v>
      </c>
      <c r="D4" s="62"/>
      <c r="E4" s="62"/>
      <c r="F4" s="63"/>
      <c r="G4" s="61" t="s">
        <v>54</v>
      </c>
      <c r="H4" s="62"/>
      <c r="I4" s="62"/>
      <c r="J4" s="63"/>
      <c r="K4" s="61" t="s">
        <v>55</v>
      </c>
      <c r="L4" s="62"/>
      <c r="M4" s="62"/>
      <c r="N4" s="63"/>
      <c r="O4" s="61" t="s">
        <v>56</v>
      </c>
      <c r="P4" s="62"/>
      <c r="Q4" s="62"/>
      <c r="R4" s="63"/>
    </row>
    <row r="5" spans="1:18" ht="12.75">
      <c r="A5" s="82"/>
      <c r="B5" s="82"/>
      <c r="C5" s="27" t="s">
        <v>57</v>
      </c>
      <c r="D5" s="27" t="s">
        <v>58</v>
      </c>
      <c r="E5" s="27" t="s">
        <v>59</v>
      </c>
      <c r="F5" s="28" t="s">
        <v>42</v>
      </c>
      <c r="G5" s="27" t="s">
        <v>57</v>
      </c>
      <c r="H5" s="27" t="s">
        <v>58</v>
      </c>
      <c r="I5" s="27" t="s">
        <v>59</v>
      </c>
      <c r="J5" s="28" t="s">
        <v>42</v>
      </c>
      <c r="K5" s="27" t="s">
        <v>57</v>
      </c>
      <c r="L5" s="27" t="s">
        <v>58</v>
      </c>
      <c r="M5" s="27" t="s">
        <v>59</v>
      </c>
      <c r="N5" s="28" t="s">
        <v>42</v>
      </c>
      <c r="O5" s="27" t="s">
        <v>57</v>
      </c>
      <c r="P5" s="27" t="s">
        <v>58</v>
      </c>
      <c r="Q5" s="27" t="s">
        <v>59</v>
      </c>
      <c r="R5" s="28" t="s">
        <v>42</v>
      </c>
    </row>
    <row r="6" spans="1:18" ht="12.75">
      <c r="A6" s="6">
        <v>1</v>
      </c>
      <c r="B6" s="7" t="s">
        <v>33</v>
      </c>
      <c r="C6" s="29">
        <v>0.1767</v>
      </c>
      <c r="D6" s="10"/>
      <c r="E6" s="10"/>
      <c r="F6" s="30">
        <v>0.1767</v>
      </c>
      <c r="G6" s="29">
        <v>0.5647</v>
      </c>
      <c r="H6" s="10"/>
      <c r="I6" s="10"/>
      <c r="J6" s="30">
        <v>0.5647</v>
      </c>
      <c r="K6" s="10"/>
      <c r="L6" s="10"/>
      <c r="M6" s="10"/>
      <c r="N6" s="31"/>
      <c r="O6" s="29">
        <v>0.2586</v>
      </c>
      <c r="P6" s="10"/>
      <c r="Q6" s="10"/>
      <c r="R6" s="30">
        <v>0.2586</v>
      </c>
    </row>
    <row r="7" spans="1:18" ht="12.75">
      <c r="A7" s="11">
        <v>2</v>
      </c>
      <c r="B7" s="12" t="s">
        <v>22</v>
      </c>
      <c r="C7" s="32">
        <v>0.2354</v>
      </c>
      <c r="D7" s="32">
        <v>0.1241</v>
      </c>
      <c r="E7" s="15"/>
      <c r="F7" s="33">
        <v>0.3595</v>
      </c>
      <c r="G7" s="32">
        <v>0.2212</v>
      </c>
      <c r="H7" s="15"/>
      <c r="I7" s="15"/>
      <c r="J7" s="33">
        <v>0.2212</v>
      </c>
      <c r="K7" s="32">
        <v>0.0155</v>
      </c>
      <c r="L7" s="15"/>
      <c r="M7" s="32">
        <v>0.0982</v>
      </c>
      <c r="N7" s="33">
        <v>0.1137</v>
      </c>
      <c r="O7" s="32">
        <v>0.2627</v>
      </c>
      <c r="P7" s="32">
        <v>0.0407</v>
      </c>
      <c r="Q7" s="32">
        <v>0.0022</v>
      </c>
      <c r="R7" s="33">
        <v>0.3057</v>
      </c>
    </row>
    <row r="8" spans="1:18" ht="12.75">
      <c r="A8" s="6">
        <v>3</v>
      </c>
      <c r="B8" s="7" t="s">
        <v>25</v>
      </c>
      <c r="C8" s="29">
        <v>0.4166</v>
      </c>
      <c r="D8" s="10"/>
      <c r="E8" s="29">
        <v>0.0295</v>
      </c>
      <c r="F8" s="30">
        <v>0.4462</v>
      </c>
      <c r="G8" s="29">
        <v>0.086</v>
      </c>
      <c r="H8" s="10"/>
      <c r="I8" s="10"/>
      <c r="J8" s="30">
        <v>0.086</v>
      </c>
      <c r="K8" s="29">
        <v>0.2473</v>
      </c>
      <c r="L8" s="10"/>
      <c r="M8" s="10"/>
      <c r="N8" s="30">
        <v>0.2473</v>
      </c>
      <c r="O8" s="29">
        <v>0.177</v>
      </c>
      <c r="P8" s="29">
        <v>0.006</v>
      </c>
      <c r="Q8" s="29">
        <v>0.0376</v>
      </c>
      <c r="R8" s="30">
        <v>0.2205</v>
      </c>
    </row>
    <row r="9" spans="1:18" ht="12.75">
      <c r="A9" s="11">
        <v>4</v>
      </c>
      <c r="B9" s="12" t="s">
        <v>26</v>
      </c>
      <c r="C9" s="32">
        <v>0.0772</v>
      </c>
      <c r="D9" s="32">
        <v>0.0572</v>
      </c>
      <c r="E9" s="32">
        <v>0.0102</v>
      </c>
      <c r="F9" s="33">
        <v>0.1445</v>
      </c>
      <c r="G9" s="32">
        <v>0.0464</v>
      </c>
      <c r="H9" s="15"/>
      <c r="I9" s="15"/>
      <c r="J9" s="33">
        <v>0.0464</v>
      </c>
      <c r="K9" s="32">
        <v>0.04</v>
      </c>
      <c r="L9" s="15"/>
      <c r="M9" s="15"/>
      <c r="N9" s="33">
        <v>0.04</v>
      </c>
      <c r="O9" s="32">
        <v>0.6679</v>
      </c>
      <c r="P9" s="32">
        <v>0.1012</v>
      </c>
      <c r="Q9" s="15"/>
      <c r="R9" s="33">
        <v>0.7691</v>
      </c>
    </row>
    <row r="10" spans="1:18" ht="12.75">
      <c r="A10" s="6">
        <v>5</v>
      </c>
      <c r="B10" s="7" t="s">
        <v>16</v>
      </c>
      <c r="C10" s="29">
        <v>0.1011</v>
      </c>
      <c r="D10" s="29">
        <v>0.0433</v>
      </c>
      <c r="E10" s="29">
        <v>0.1539</v>
      </c>
      <c r="F10" s="30">
        <v>0.2984</v>
      </c>
      <c r="G10" s="29">
        <v>0.4349</v>
      </c>
      <c r="H10" s="10"/>
      <c r="I10" s="10"/>
      <c r="J10" s="30">
        <v>0.4349</v>
      </c>
      <c r="K10" s="29">
        <v>0.0219</v>
      </c>
      <c r="L10" s="29">
        <v>0.0006</v>
      </c>
      <c r="M10" s="10"/>
      <c r="N10" s="30">
        <v>0.0225</v>
      </c>
      <c r="O10" s="29">
        <v>0.2236</v>
      </c>
      <c r="P10" s="29">
        <v>0.0206</v>
      </c>
      <c r="Q10" s="10"/>
      <c r="R10" s="30">
        <v>0.2441</v>
      </c>
    </row>
    <row r="11" spans="1:18" ht="12.75">
      <c r="A11" s="11">
        <v>6</v>
      </c>
      <c r="B11" s="12" t="s">
        <v>14</v>
      </c>
      <c r="C11" s="32">
        <v>0.1942</v>
      </c>
      <c r="D11" s="32">
        <v>0.0182</v>
      </c>
      <c r="E11" s="32">
        <v>0.0421</v>
      </c>
      <c r="F11" s="33">
        <v>0.2545</v>
      </c>
      <c r="G11" s="32">
        <v>0.3907</v>
      </c>
      <c r="H11" s="15"/>
      <c r="I11" s="32">
        <v>0.0252</v>
      </c>
      <c r="J11" s="33">
        <v>0.4159</v>
      </c>
      <c r="K11" s="32">
        <v>0.2123</v>
      </c>
      <c r="L11" s="15"/>
      <c r="M11" s="32">
        <v>0.0292</v>
      </c>
      <c r="N11" s="33">
        <v>0.2415</v>
      </c>
      <c r="O11" s="32">
        <v>0.0372</v>
      </c>
      <c r="P11" s="32">
        <v>0.0508</v>
      </c>
      <c r="Q11" s="15"/>
      <c r="R11" s="33">
        <v>0.088</v>
      </c>
    </row>
    <row r="12" spans="1:18" ht="12.75">
      <c r="A12" s="6">
        <v>7</v>
      </c>
      <c r="B12" s="7" t="s">
        <v>23</v>
      </c>
      <c r="C12" s="29">
        <v>0.0835</v>
      </c>
      <c r="D12" s="10"/>
      <c r="E12" s="29">
        <v>0.0138</v>
      </c>
      <c r="F12" s="30">
        <v>0.0973</v>
      </c>
      <c r="G12" s="29">
        <v>0.4965</v>
      </c>
      <c r="H12" s="10"/>
      <c r="I12" s="10"/>
      <c r="J12" s="30">
        <v>0.4965</v>
      </c>
      <c r="K12" s="10"/>
      <c r="L12" s="10"/>
      <c r="M12" s="29">
        <v>0.0313</v>
      </c>
      <c r="N12" s="30">
        <v>0.0313</v>
      </c>
      <c r="O12" s="29">
        <v>0.313</v>
      </c>
      <c r="P12" s="29">
        <v>0.0618</v>
      </c>
      <c r="Q12" s="10"/>
      <c r="R12" s="30">
        <v>0.3748</v>
      </c>
    </row>
    <row r="13" spans="1:18" ht="12.75">
      <c r="A13" s="11">
        <v>8</v>
      </c>
      <c r="B13" s="12" t="s">
        <v>20</v>
      </c>
      <c r="C13" s="32">
        <v>0.1962</v>
      </c>
      <c r="D13" s="32">
        <v>0.0149</v>
      </c>
      <c r="E13" s="15"/>
      <c r="F13" s="33">
        <v>0.2111</v>
      </c>
      <c r="G13" s="32">
        <v>0.3047</v>
      </c>
      <c r="H13" s="15"/>
      <c r="I13" s="15"/>
      <c r="J13" s="33">
        <v>0.3047</v>
      </c>
      <c r="K13" s="32">
        <v>0.0913</v>
      </c>
      <c r="L13" s="15"/>
      <c r="M13" s="15"/>
      <c r="N13" s="33">
        <v>0.0913</v>
      </c>
      <c r="O13" s="32">
        <v>0.3147</v>
      </c>
      <c r="P13" s="32">
        <v>0.0782</v>
      </c>
      <c r="Q13" s="15"/>
      <c r="R13" s="33">
        <v>0.3929</v>
      </c>
    </row>
    <row r="14" spans="1:18" ht="12.75">
      <c r="A14" s="6">
        <v>9</v>
      </c>
      <c r="B14" s="7" t="s">
        <v>32</v>
      </c>
      <c r="C14" s="29">
        <v>0.4755</v>
      </c>
      <c r="D14" s="10"/>
      <c r="E14" s="10"/>
      <c r="F14" s="30">
        <v>0.4755</v>
      </c>
      <c r="G14" s="29">
        <v>0.0235</v>
      </c>
      <c r="H14" s="10"/>
      <c r="I14" s="10"/>
      <c r="J14" s="30">
        <v>0.0235</v>
      </c>
      <c r="K14" s="29">
        <v>0.214</v>
      </c>
      <c r="L14" s="10"/>
      <c r="M14" s="29">
        <v>0.0121</v>
      </c>
      <c r="N14" s="30">
        <v>0.2262</v>
      </c>
      <c r="O14" s="29">
        <v>0.2748</v>
      </c>
      <c r="P14" s="10"/>
      <c r="Q14" s="10"/>
      <c r="R14" s="30">
        <v>0.2748</v>
      </c>
    </row>
    <row r="15" spans="1:18" ht="12.75">
      <c r="A15" s="11">
        <v>10</v>
      </c>
      <c r="B15" s="12" t="s">
        <v>18</v>
      </c>
      <c r="C15" s="32">
        <v>0.4865</v>
      </c>
      <c r="D15" s="15"/>
      <c r="E15" s="32">
        <v>0.0141</v>
      </c>
      <c r="F15" s="33">
        <v>0.5006</v>
      </c>
      <c r="G15" s="32">
        <v>0.0688</v>
      </c>
      <c r="H15" s="15"/>
      <c r="I15" s="32">
        <v>0.0226</v>
      </c>
      <c r="J15" s="33">
        <v>0.0915</v>
      </c>
      <c r="K15" s="32">
        <v>0.0223</v>
      </c>
      <c r="L15" s="15"/>
      <c r="M15" s="15"/>
      <c r="N15" s="33">
        <v>0.0223</v>
      </c>
      <c r="O15" s="32">
        <v>0.3429</v>
      </c>
      <c r="P15" s="32">
        <v>0.0427</v>
      </c>
      <c r="Q15" s="15"/>
      <c r="R15" s="33">
        <v>0.3857</v>
      </c>
    </row>
    <row r="16" spans="1:18" ht="12.75">
      <c r="A16" s="6">
        <v>11</v>
      </c>
      <c r="B16" s="7" t="s">
        <v>39</v>
      </c>
      <c r="C16" s="10"/>
      <c r="D16" s="10"/>
      <c r="E16" s="29">
        <v>0.0988</v>
      </c>
      <c r="F16" s="30">
        <v>0.0988</v>
      </c>
      <c r="G16" s="29">
        <v>0.2469</v>
      </c>
      <c r="H16" s="10"/>
      <c r="I16" s="10"/>
      <c r="J16" s="30">
        <v>0.2469</v>
      </c>
      <c r="K16" s="29">
        <v>0.1766</v>
      </c>
      <c r="L16" s="10"/>
      <c r="M16" s="29">
        <v>0.0658</v>
      </c>
      <c r="N16" s="30">
        <v>0.2424</v>
      </c>
      <c r="O16" s="29">
        <v>0.0978</v>
      </c>
      <c r="P16" s="10"/>
      <c r="Q16" s="29">
        <v>0.3143</v>
      </c>
      <c r="R16" s="30">
        <v>0.412</v>
      </c>
    </row>
    <row r="17" spans="1:18" ht="12.75">
      <c r="A17" s="11">
        <v>12</v>
      </c>
      <c r="B17" s="12" t="s">
        <v>40</v>
      </c>
      <c r="C17" s="15"/>
      <c r="D17" s="15"/>
      <c r="E17" s="32">
        <v>0.4316</v>
      </c>
      <c r="F17" s="33">
        <v>0.4316</v>
      </c>
      <c r="G17" s="32">
        <v>0.3047</v>
      </c>
      <c r="H17" s="15"/>
      <c r="I17" s="15"/>
      <c r="J17" s="33">
        <v>0.3047</v>
      </c>
      <c r="K17" s="15"/>
      <c r="L17" s="15"/>
      <c r="M17" s="15"/>
      <c r="N17" s="34"/>
      <c r="O17" s="32">
        <v>0.2637</v>
      </c>
      <c r="P17" s="15"/>
      <c r="Q17" s="15"/>
      <c r="R17" s="33">
        <v>0.2637</v>
      </c>
    </row>
    <row r="18" spans="1:18" ht="12.75">
      <c r="A18" s="6">
        <v>13</v>
      </c>
      <c r="B18" s="7" t="s">
        <v>41</v>
      </c>
      <c r="C18" s="10"/>
      <c r="D18" s="10"/>
      <c r="E18" s="29">
        <v>0.1964</v>
      </c>
      <c r="F18" s="30">
        <v>0.1964</v>
      </c>
      <c r="G18" s="10"/>
      <c r="H18" s="10"/>
      <c r="I18" s="10"/>
      <c r="J18" s="31"/>
      <c r="K18" s="29">
        <v>0.185</v>
      </c>
      <c r="L18" s="10"/>
      <c r="M18" s="10"/>
      <c r="N18" s="30">
        <v>0.185</v>
      </c>
      <c r="O18" s="10"/>
      <c r="P18" s="10"/>
      <c r="Q18" s="29">
        <v>0.6186</v>
      </c>
      <c r="R18" s="30">
        <v>0.6186</v>
      </c>
    </row>
    <row r="19" spans="1:18" ht="12.75">
      <c r="A19" s="11">
        <v>14</v>
      </c>
      <c r="B19" s="12" t="s">
        <v>21</v>
      </c>
      <c r="C19" s="32">
        <v>0.4275</v>
      </c>
      <c r="D19" s="15"/>
      <c r="E19" s="15"/>
      <c r="F19" s="33">
        <v>0.4275</v>
      </c>
      <c r="G19" s="15"/>
      <c r="H19" s="15"/>
      <c r="I19" s="15"/>
      <c r="J19" s="34"/>
      <c r="K19" s="32">
        <v>0.5725</v>
      </c>
      <c r="L19" s="15"/>
      <c r="M19" s="15"/>
      <c r="N19" s="33">
        <v>0.5725</v>
      </c>
      <c r="O19" s="15"/>
      <c r="P19" s="15"/>
      <c r="Q19" s="15"/>
      <c r="R19" s="34"/>
    </row>
    <row r="20" spans="1:18" ht="12.75">
      <c r="A20" s="6">
        <v>15</v>
      </c>
      <c r="B20" s="7" t="s">
        <v>27</v>
      </c>
      <c r="C20" s="29">
        <v>0.4635</v>
      </c>
      <c r="D20" s="10"/>
      <c r="E20" s="29">
        <v>0.0167</v>
      </c>
      <c r="F20" s="30">
        <v>0.4802</v>
      </c>
      <c r="G20" s="29">
        <v>0.3446</v>
      </c>
      <c r="H20" s="10"/>
      <c r="I20" s="10"/>
      <c r="J20" s="30">
        <v>0.3446</v>
      </c>
      <c r="K20" s="10"/>
      <c r="L20" s="10"/>
      <c r="M20" s="10"/>
      <c r="N20" s="31"/>
      <c r="O20" s="29">
        <v>0.1753</v>
      </c>
      <c r="P20" s="10"/>
      <c r="Q20" s="10"/>
      <c r="R20" s="30">
        <v>0.1753</v>
      </c>
    </row>
    <row r="21" spans="1:18" ht="12.75">
      <c r="A21" s="11">
        <v>16</v>
      </c>
      <c r="B21" s="12" t="s">
        <v>19</v>
      </c>
      <c r="C21" s="32">
        <v>0.3547</v>
      </c>
      <c r="D21" s="15"/>
      <c r="E21" s="32">
        <v>0.027</v>
      </c>
      <c r="F21" s="33">
        <v>0.3817</v>
      </c>
      <c r="G21" s="32">
        <v>0.3751</v>
      </c>
      <c r="H21" s="15"/>
      <c r="I21" s="15"/>
      <c r="J21" s="33">
        <v>0.3751</v>
      </c>
      <c r="K21" s="32">
        <v>0.0168</v>
      </c>
      <c r="L21" s="15"/>
      <c r="M21" s="32">
        <v>0.0438</v>
      </c>
      <c r="N21" s="33">
        <v>0.0606</v>
      </c>
      <c r="O21" s="32">
        <v>0.1735</v>
      </c>
      <c r="P21" s="15"/>
      <c r="Q21" s="32">
        <v>0.0092</v>
      </c>
      <c r="R21" s="33">
        <v>0.1827</v>
      </c>
    </row>
    <row r="22" spans="1:18" ht="12.75">
      <c r="A22" s="6">
        <v>17</v>
      </c>
      <c r="B22" s="7" t="s">
        <v>37</v>
      </c>
      <c r="C22" s="29">
        <v>0.1328</v>
      </c>
      <c r="D22" s="10"/>
      <c r="E22" s="10"/>
      <c r="F22" s="30">
        <v>0.1328</v>
      </c>
      <c r="G22" s="29">
        <v>0.1119</v>
      </c>
      <c r="H22" s="10"/>
      <c r="I22" s="10"/>
      <c r="J22" s="30">
        <v>0.1119</v>
      </c>
      <c r="K22" s="29">
        <v>0.3535</v>
      </c>
      <c r="L22" s="10"/>
      <c r="M22" s="10"/>
      <c r="N22" s="30">
        <v>0.3535</v>
      </c>
      <c r="O22" s="29">
        <v>0.4018</v>
      </c>
      <c r="P22" s="10"/>
      <c r="Q22" s="10"/>
      <c r="R22" s="30">
        <v>0.4018</v>
      </c>
    </row>
    <row r="23" spans="1:18" ht="12.75">
      <c r="A23" s="11">
        <v>18</v>
      </c>
      <c r="B23" s="12" t="s">
        <v>30</v>
      </c>
      <c r="C23" s="32">
        <v>0.3621</v>
      </c>
      <c r="D23" s="15"/>
      <c r="E23" s="32">
        <v>0.0693</v>
      </c>
      <c r="F23" s="33">
        <v>0.4314</v>
      </c>
      <c r="G23" s="32">
        <v>0.1639</v>
      </c>
      <c r="H23" s="15"/>
      <c r="I23" s="15"/>
      <c r="J23" s="33">
        <v>0.1639</v>
      </c>
      <c r="K23" s="32">
        <v>0.0521</v>
      </c>
      <c r="L23" s="15"/>
      <c r="M23" s="15"/>
      <c r="N23" s="33">
        <v>0.0521</v>
      </c>
      <c r="O23" s="32">
        <v>0.3326</v>
      </c>
      <c r="P23" s="32">
        <v>0.0201</v>
      </c>
      <c r="Q23" s="15"/>
      <c r="R23" s="33">
        <v>0.3526</v>
      </c>
    </row>
    <row r="24" spans="1:18" ht="12.75">
      <c r="A24" s="6">
        <v>19</v>
      </c>
      <c r="B24" s="7" t="s">
        <v>15</v>
      </c>
      <c r="C24" s="29">
        <v>0.0604</v>
      </c>
      <c r="D24" s="29">
        <v>0.0639</v>
      </c>
      <c r="E24" s="29">
        <v>0.0018</v>
      </c>
      <c r="F24" s="30">
        <v>0.126</v>
      </c>
      <c r="G24" s="29">
        <v>0.7785</v>
      </c>
      <c r="H24" s="10"/>
      <c r="I24" s="29">
        <v>0.0077</v>
      </c>
      <c r="J24" s="30">
        <v>0.7862</v>
      </c>
      <c r="K24" s="29">
        <v>0.02</v>
      </c>
      <c r="L24" s="10"/>
      <c r="M24" s="29">
        <v>0.0029</v>
      </c>
      <c r="N24" s="30">
        <v>0.0229</v>
      </c>
      <c r="O24" s="29">
        <v>0.0635</v>
      </c>
      <c r="P24" s="29">
        <v>0.0013</v>
      </c>
      <c r="Q24" s="10"/>
      <c r="R24" s="30">
        <v>0.0648</v>
      </c>
    </row>
    <row r="25" spans="1:18" ht="12.75">
      <c r="A25" s="11">
        <v>20</v>
      </c>
      <c r="B25" s="12" t="s">
        <v>31</v>
      </c>
      <c r="C25" s="32">
        <v>0.0421</v>
      </c>
      <c r="D25" s="15"/>
      <c r="E25" s="15"/>
      <c r="F25" s="33">
        <v>0.0421</v>
      </c>
      <c r="G25" s="32">
        <v>0.117</v>
      </c>
      <c r="H25" s="15"/>
      <c r="I25" s="15"/>
      <c r="J25" s="33">
        <v>0.117</v>
      </c>
      <c r="K25" s="32">
        <v>0.0184</v>
      </c>
      <c r="L25" s="15"/>
      <c r="M25" s="15"/>
      <c r="N25" s="33">
        <v>0.0184</v>
      </c>
      <c r="O25" s="32">
        <v>0.7797</v>
      </c>
      <c r="P25" s="15"/>
      <c r="Q25" s="32">
        <v>0.0427</v>
      </c>
      <c r="R25" s="33">
        <v>0.8224</v>
      </c>
    </row>
    <row r="26" spans="1:18" ht="12.75">
      <c r="A26" s="6">
        <v>21</v>
      </c>
      <c r="B26" s="7" t="s">
        <v>29</v>
      </c>
      <c r="C26" s="10"/>
      <c r="D26" s="10"/>
      <c r="E26" s="10"/>
      <c r="F26" s="31"/>
      <c r="G26" s="29">
        <v>0.4135</v>
      </c>
      <c r="H26" s="10"/>
      <c r="I26" s="10"/>
      <c r="J26" s="30">
        <v>0.4135</v>
      </c>
      <c r="K26" s="10"/>
      <c r="L26" s="29">
        <v>0.4868</v>
      </c>
      <c r="M26" s="29">
        <v>0.0546</v>
      </c>
      <c r="N26" s="30">
        <v>0.5413</v>
      </c>
      <c r="O26" s="29">
        <v>0.0174</v>
      </c>
      <c r="P26" s="29">
        <v>0.0278</v>
      </c>
      <c r="Q26" s="10"/>
      <c r="R26" s="30">
        <v>0.0452</v>
      </c>
    </row>
    <row r="27" spans="1:18" ht="12.75">
      <c r="A27" s="11">
        <v>22</v>
      </c>
      <c r="B27" s="12" t="s">
        <v>17</v>
      </c>
      <c r="C27" s="32">
        <v>0.126</v>
      </c>
      <c r="D27" s="15"/>
      <c r="E27" s="15"/>
      <c r="F27" s="33">
        <v>0.126</v>
      </c>
      <c r="G27" s="32">
        <v>0.6987</v>
      </c>
      <c r="H27" s="15"/>
      <c r="I27" s="15"/>
      <c r="J27" s="33">
        <v>0.6987</v>
      </c>
      <c r="K27" s="32">
        <v>0.0252</v>
      </c>
      <c r="L27" s="15"/>
      <c r="M27" s="15"/>
      <c r="N27" s="33">
        <v>0.0252</v>
      </c>
      <c r="O27" s="32">
        <v>0.1476</v>
      </c>
      <c r="P27" s="32">
        <v>0.0025</v>
      </c>
      <c r="Q27" s="15"/>
      <c r="R27" s="33">
        <v>0.1501</v>
      </c>
    </row>
    <row r="28" spans="1:18" ht="12.75">
      <c r="A28" s="6">
        <v>23</v>
      </c>
      <c r="B28" s="7" t="s">
        <v>35</v>
      </c>
      <c r="C28" s="29">
        <v>0.2331</v>
      </c>
      <c r="D28" s="29">
        <v>0.0926</v>
      </c>
      <c r="E28" s="10"/>
      <c r="F28" s="30">
        <v>0.3257</v>
      </c>
      <c r="G28" s="29">
        <v>0.2106</v>
      </c>
      <c r="H28" s="10"/>
      <c r="I28" s="10"/>
      <c r="J28" s="30">
        <v>0.2106</v>
      </c>
      <c r="K28" s="29">
        <v>0.0775</v>
      </c>
      <c r="L28" s="10"/>
      <c r="M28" s="29">
        <v>0.0085</v>
      </c>
      <c r="N28" s="30">
        <v>0.0861</v>
      </c>
      <c r="O28" s="29">
        <v>0.3609</v>
      </c>
      <c r="P28" s="10"/>
      <c r="Q28" s="29">
        <v>0.0167</v>
      </c>
      <c r="R28" s="30">
        <v>0.3776</v>
      </c>
    </row>
    <row r="29" spans="1:18" ht="12.75">
      <c r="A29" s="11">
        <v>24</v>
      </c>
      <c r="B29" s="12" t="s">
        <v>24</v>
      </c>
      <c r="C29" s="32">
        <v>0.0921</v>
      </c>
      <c r="D29" s="15"/>
      <c r="E29" s="15"/>
      <c r="F29" s="33">
        <v>0.0921</v>
      </c>
      <c r="G29" s="32">
        <v>0.813</v>
      </c>
      <c r="H29" s="15"/>
      <c r="I29" s="15"/>
      <c r="J29" s="33">
        <v>0.813</v>
      </c>
      <c r="K29" s="32">
        <v>0.0185</v>
      </c>
      <c r="L29" s="15"/>
      <c r="M29" s="15"/>
      <c r="N29" s="33">
        <v>0.0185</v>
      </c>
      <c r="O29" s="32">
        <v>0.0764</v>
      </c>
      <c r="P29" s="15"/>
      <c r="Q29" s="15"/>
      <c r="R29" s="33">
        <v>0.0764</v>
      </c>
    </row>
    <row r="30" spans="1:18" ht="12.75">
      <c r="A30" s="6">
        <v>25</v>
      </c>
      <c r="B30" s="7" t="s">
        <v>36</v>
      </c>
      <c r="C30" s="29">
        <v>0.1835</v>
      </c>
      <c r="D30" s="10"/>
      <c r="E30" s="10"/>
      <c r="F30" s="30">
        <v>0.1835</v>
      </c>
      <c r="G30" s="29">
        <v>0.088</v>
      </c>
      <c r="H30" s="10"/>
      <c r="I30" s="10"/>
      <c r="J30" s="30">
        <v>0.088</v>
      </c>
      <c r="K30" s="10"/>
      <c r="L30" s="10"/>
      <c r="M30" s="10"/>
      <c r="N30" s="31"/>
      <c r="O30" s="29">
        <v>0.7284</v>
      </c>
      <c r="P30" s="10"/>
      <c r="Q30" s="10"/>
      <c r="R30" s="30">
        <v>0.7284</v>
      </c>
    </row>
    <row r="31" spans="1:18" ht="12.75">
      <c r="A31" s="11">
        <v>26</v>
      </c>
      <c r="B31" s="12" t="s">
        <v>28</v>
      </c>
      <c r="C31" s="32">
        <v>0.2547</v>
      </c>
      <c r="D31" s="15"/>
      <c r="E31" s="32">
        <v>0.0518</v>
      </c>
      <c r="F31" s="33">
        <v>0.3065</v>
      </c>
      <c r="G31" s="32">
        <v>0.1226</v>
      </c>
      <c r="H31" s="15"/>
      <c r="I31" s="32">
        <v>0.3518</v>
      </c>
      <c r="J31" s="33">
        <v>0.4744</v>
      </c>
      <c r="K31" s="15"/>
      <c r="L31" s="15"/>
      <c r="M31" s="15"/>
      <c r="N31" s="34"/>
      <c r="O31" s="32">
        <v>0.1921</v>
      </c>
      <c r="P31" s="32">
        <v>0.0121</v>
      </c>
      <c r="Q31" s="32">
        <v>0.0148</v>
      </c>
      <c r="R31" s="33">
        <v>0.2191</v>
      </c>
    </row>
    <row r="32" spans="1:18" ht="12.75">
      <c r="A32" s="6">
        <v>27</v>
      </c>
      <c r="B32" s="7" t="s">
        <v>38</v>
      </c>
      <c r="C32" s="29">
        <v>0.4284</v>
      </c>
      <c r="D32" s="10"/>
      <c r="E32" s="10"/>
      <c r="F32" s="30">
        <v>0.4284</v>
      </c>
      <c r="G32" s="29">
        <v>0.0736</v>
      </c>
      <c r="H32" s="10"/>
      <c r="I32" s="10"/>
      <c r="J32" s="30">
        <v>0.0736</v>
      </c>
      <c r="K32" s="29">
        <v>0.498</v>
      </c>
      <c r="L32" s="10"/>
      <c r="M32" s="10"/>
      <c r="N32" s="30">
        <v>0.498</v>
      </c>
      <c r="O32" s="10"/>
      <c r="P32" s="10"/>
      <c r="Q32" s="10"/>
      <c r="R32" s="31"/>
    </row>
    <row r="33" spans="1:18" ht="12.75">
      <c r="A33" s="11">
        <v>28</v>
      </c>
      <c r="B33" s="12" t="s">
        <v>34</v>
      </c>
      <c r="C33" s="32">
        <v>0.1185</v>
      </c>
      <c r="D33" s="15"/>
      <c r="E33" s="15"/>
      <c r="F33" s="33">
        <v>0.1185</v>
      </c>
      <c r="G33" s="32">
        <v>0.6692</v>
      </c>
      <c r="H33" s="15"/>
      <c r="I33" s="15"/>
      <c r="J33" s="33">
        <v>0.6692</v>
      </c>
      <c r="K33" s="15"/>
      <c r="L33" s="32">
        <v>0.0117</v>
      </c>
      <c r="M33" s="32">
        <v>0.0283</v>
      </c>
      <c r="N33" s="33">
        <v>0.04</v>
      </c>
      <c r="O33" s="32">
        <v>0.1723</v>
      </c>
      <c r="P33" s="15"/>
      <c r="Q33" s="15"/>
      <c r="R33" s="33">
        <v>0.1723</v>
      </c>
    </row>
    <row r="34" spans="1:18" ht="12.75">
      <c r="A34" s="16"/>
      <c r="B34" s="18" t="s">
        <v>60</v>
      </c>
      <c r="C34" s="22">
        <v>0.1656</v>
      </c>
      <c r="D34" s="22">
        <v>0.0318</v>
      </c>
      <c r="E34" s="22">
        <v>0.0381</v>
      </c>
      <c r="F34" s="22">
        <v>0.2355</v>
      </c>
      <c r="G34" s="22">
        <v>0.4887</v>
      </c>
      <c r="H34" s="16"/>
      <c r="I34" s="22">
        <v>0.0122</v>
      </c>
      <c r="J34" s="22">
        <v>0.5009</v>
      </c>
      <c r="K34" s="22">
        <v>0.0914</v>
      </c>
      <c r="L34" s="22">
        <v>0.0029</v>
      </c>
      <c r="M34" s="22">
        <v>0.0127</v>
      </c>
      <c r="N34" s="22">
        <v>0.1069</v>
      </c>
      <c r="O34" s="22">
        <v>0.1305</v>
      </c>
      <c r="P34" s="22">
        <v>0.0246</v>
      </c>
      <c r="Q34" s="22">
        <v>0.0016</v>
      </c>
      <c r="R34" s="22">
        <v>0.1566</v>
      </c>
    </row>
    <row r="35" spans="1:18" ht="12.75" customHeight="1">
      <c r="A35" s="54" t="s">
        <v>43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78"/>
    </row>
    <row r="36" spans="1:18" ht="12.75" customHeight="1">
      <c r="A36" s="57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79"/>
    </row>
    <row r="38" spans="1:13" ht="12.75" customHeight="1">
      <c r="A38" s="60"/>
      <c r="B38" s="61" t="s">
        <v>45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</row>
    <row r="39" spans="1:13" ht="12.75" customHeight="1">
      <c r="A39" s="60"/>
      <c r="B39" s="61" t="s">
        <v>46</v>
      </c>
      <c r="C39" s="63"/>
      <c r="D39" s="61" t="s">
        <v>47</v>
      </c>
      <c r="E39" s="62"/>
      <c r="F39" s="62"/>
      <c r="G39" s="62"/>
      <c r="H39" s="63"/>
      <c r="I39" s="61" t="s">
        <v>48</v>
      </c>
      <c r="J39" s="62"/>
      <c r="K39" s="62"/>
      <c r="L39" s="62"/>
      <c r="M39" s="63"/>
    </row>
    <row r="40" spans="1:13" ht="29.25" customHeight="1">
      <c r="A40" s="60"/>
      <c r="B40" s="76">
        <v>38261</v>
      </c>
      <c r="C40" s="77"/>
      <c r="D40" s="65" t="s">
        <v>28</v>
      </c>
      <c r="E40" s="66"/>
      <c r="F40" s="66"/>
      <c r="G40" s="66"/>
      <c r="H40" s="67"/>
      <c r="I40" s="65" t="s">
        <v>49</v>
      </c>
      <c r="J40" s="66"/>
      <c r="K40" s="66"/>
      <c r="L40" s="66"/>
      <c r="M40" s="67"/>
    </row>
    <row r="41" spans="1:13" ht="39.75" customHeight="1">
      <c r="A41" s="60"/>
      <c r="B41" s="76">
        <v>37987</v>
      </c>
      <c r="C41" s="77"/>
      <c r="D41" s="65" t="s">
        <v>20</v>
      </c>
      <c r="E41" s="66"/>
      <c r="F41" s="66"/>
      <c r="G41" s="66"/>
      <c r="H41" s="67"/>
      <c r="I41" s="65" t="s">
        <v>50</v>
      </c>
      <c r="J41" s="66"/>
      <c r="K41" s="66"/>
      <c r="L41" s="66"/>
      <c r="M41" s="67"/>
    </row>
  </sheetData>
  <mergeCells count="22">
    <mergeCell ref="K4:N4"/>
    <mergeCell ref="O4:R4"/>
    <mergeCell ref="B40:C40"/>
    <mergeCell ref="D40:H40"/>
    <mergeCell ref="I40:M40"/>
    <mergeCell ref="A1:R1"/>
    <mergeCell ref="A2:R2"/>
    <mergeCell ref="A3:A5"/>
    <mergeCell ref="B3:B5"/>
    <mergeCell ref="C3:R3"/>
    <mergeCell ref="C4:F4"/>
    <mergeCell ref="G4:J4"/>
    <mergeCell ref="B41:C41"/>
    <mergeCell ref="D41:H41"/>
    <mergeCell ref="I41:M41"/>
    <mergeCell ref="A35:R35"/>
    <mergeCell ref="A36:R36"/>
    <mergeCell ref="B38:M38"/>
    <mergeCell ref="B39:C39"/>
    <mergeCell ref="D39:H39"/>
    <mergeCell ref="I39:M39"/>
    <mergeCell ref="A38:A41"/>
  </mergeCells>
  <printOptions/>
  <pageMargins left="0.5511811023622047" right="0.5511811023622047" top="0.7874015748031497" bottom="0.7874015748031497" header="0.5118110236220472" footer="0.5118110236220472"/>
  <pageSetup fitToHeight="4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9">
      <selection activeCell="B9" sqref="B9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1.7109375" style="0" bestFit="1" customWidth="1"/>
    <col min="4" max="4" width="12.7109375" style="0" bestFit="1" customWidth="1"/>
    <col min="5" max="5" width="13.28125" style="0" customWidth="1"/>
    <col min="6" max="6" width="12.8515625" style="0" customWidth="1"/>
    <col min="7" max="7" width="10.140625" style="0" bestFit="1" customWidth="1"/>
    <col min="8" max="8" width="12.7109375" style="0" bestFit="1" customWidth="1"/>
    <col min="9" max="9" width="8.281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1" t="s">
        <v>150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 customHeight="1">
      <c r="A2" s="83"/>
      <c r="B2" s="85"/>
      <c r="C2" s="61" t="s">
        <v>62</v>
      </c>
      <c r="D2" s="62"/>
      <c r="E2" s="62"/>
      <c r="F2" s="63"/>
      <c r="G2" s="61" t="s">
        <v>63</v>
      </c>
      <c r="H2" s="62"/>
      <c r="I2" s="62"/>
      <c r="J2" s="63"/>
      <c r="K2" s="61" t="s">
        <v>64</v>
      </c>
      <c r="L2" s="62"/>
      <c r="M2" s="63"/>
    </row>
    <row r="3" spans="1:13" ht="12.75">
      <c r="A3" s="90" t="s">
        <v>65</v>
      </c>
      <c r="B3" s="35" t="s">
        <v>66</v>
      </c>
      <c r="C3" s="92">
        <v>38289</v>
      </c>
      <c r="D3" s="90" t="s">
        <v>67</v>
      </c>
      <c r="E3" s="35" t="s">
        <v>68</v>
      </c>
      <c r="F3" s="35" t="s">
        <v>10</v>
      </c>
      <c r="G3" s="92">
        <v>38289</v>
      </c>
      <c r="H3" s="90" t="s">
        <v>67</v>
      </c>
      <c r="I3" s="35" t="s">
        <v>69</v>
      </c>
      <c r="J3" s="35" t="s">
        <v>10</v>
      </c>
      <c r="K3" s="92">
        <v>38289</v>
      </c>
      <c r="L3" s="90" t="s">
        <v>67</v>
      </c>
      <c r="M3" s="35" t="s">
        <v>8</v>
      </c>
    </row>
    <row r="4" spans="1:13" ht="12.75">
      <c r="A4" s="91"/>
      <c r="B4" s="36" t="s">
        <v>151</v>
      </c>
      <c r="C4" s="93"/>
      <c r="D4" s="91"/>
      <c r="E4" s="37">
        <v>37987</v>
      </c>
      <c r="F4" s="36" t="s">
        <v>11</v>
      </c>
      <c r="G4" s="93"/>
      <c r="H4" s="91"/>
      <c r="I4" s="37">
        <v>37987</v>
      </c>
      <c r="J4" s="36" t="s">
        <v>11</v>
      </c>
      <c r="K4" s="93"/>
      <c r="L4" s="91"/>
      <c r="M4" s="36" t="s">
        <v>71</v>
      </c>
    </row>
    <row r="5" spans="1:13" ht="12.75">
      <c r="A5" s="17">
        <v>1</v>
      </c>
      <c r="B5" s="38" t="s">
        <v>152</v>
      </c>
      <c r="C5" s="19">
        <v>9102.73</v>
      </c>
      <c r="D5" s="21">
        <v>0.3565</v>
      </c>
      <c r="E5" s="21">
        <v>1.0647</v>
      </c>
      <c r="F5" s="21">
        <v>0.0022</v>
      </c>
      <c r="G5" s="39">
        <v>5002</v>
      </c>
      <c r="H5" s="21">
        <v>0.2793</v>
      </c>
      <c r="I5" s="21">
        <v>0.8198</v>
      </c>
      <c r="J5" s="21">
        <v>0.0074</v>
      </c>
      <c r="K5" s="16">
        <v>1.8197</v>
      </c>
      <c r="L5" s="40">
        <v>0.0603</v>
      </c>
      <c r="M5" s="40">
        <v>0.1345</v>
      </c>
    </row>
    <row r="6" spans="1:13" ht="12.75">
      <c r="A6" s="17">
        <v>2</v>
      </c>
      <c r="B6" s="38" t="s">
        <v>153</v>
      </c>
      <c r="C6" s="19">
        <v>270630.67</v>
      </c>
      <c r="D6" s="21">
        <v>0.0478</v>
      </c>
      <c r="E6" s="21">
        <v>0.1808</v>
      </c>
      <c r="F6" s="21">
        <v>0.0668</v>
      </c>
      <c r="G6" s="39">
        <v>10400</v>
      </c>
      <c r="H6" s="21">
        <v>-0.013</v>
      </c>
      <c r="I6" s="21">
        <v>0.0474</v>
      </c>
      <c r="J6" s="21">
        <v>0.0154</v>
      </c>
      <c r="K6" s="16">
        <v>26.0229</v>
      </c>
      <c r="L6" s="40">
        <v>0.0617</v>
      </c>
      <c r="M6" s="40">
        <v>0.1273</v>
      </c>
    </row>
    <row r="7" spans="1:13" ht="12.75">
      <c r="A7" s="17">
        <v>3</v>
      </c>
      <c r="B7" s="38" t="s">
        <v>154</v>
      </c>
      <c r="C7" s="19">
        <v>52768.46</v>
      </c>
      <c r="D7" s="21">
        <v>0.0547</v>
      </c>
      <c r="E7" s="21">
        <v>0.0366</v>
      </c>
      <c r="F7" s="21">
        <v>0.013</v>
      </c>
      <c r="G7" s="39">
        <v>6256</v>
      </c>
      <c r="H7" s="21">
        <v>-0.0119</v>
      </c>
      <c r="I7" s="21">
        <v>-0.0737</v>
      </c>
      <c r="J7" s="21">
        <v>0.0092</v>
      </c>
      <c r="K7" s="16">
        <v>8.4351</v>
      </c>
      <c r="L7" s="40">
        <v>0.0674</v>
      </c>
      <c r="M7" s="40">
        <v>0.1191</v>
      </c>
    </row>
    <row r="8" spans="1:13" ht="12.75">
      <c r="A8" s="17">
        <v>4</v>
      </c>
      <c r="B8" s="38" t="s">
        <v>155</v>
      </c>
      <c r="C8" s="19">
        <v>496388.94</v>
      </c>
      <c r="D8" s="21">
        <v>0.0391</v>
      </c>
      <c r="E8" s="21">
        <v>0.0466</v>
      </c>
      <c r="F8" s="21">
        <v>0.1225</v>
      </c>
      <c r="G8" s="39">
        <v>37714</v>
      </c>
      <c r="H8" s="21">
        <v>-0.0139</v>
      </c>
      <c r="I8" s="21">
        <v>-0.0544</v>
      </c>
      <c r="J8" s="21">
        <v>0.0557</v>
      </c>
      <c r="K8" s="16">
        <v>13.1621</v>
      </c>
      <c r="L8" s="40">
        <v>0.0537</v>
      </c>
      <c r="M8" s="40">
        <v>0.1069</v>
      </c>
    </row>
    <row r="9" spans="1:13" ht="12.75">
      <c r="A9" s="17">
        <v>5</v>
      </c>
      <c r="B9" s="38" t="s">
        <v>156</v>
      </c>
      <c r="C9" s="19">
        <v>2194.58</v>
      </c>
      <c r="D9" s="21">
        <v>0.061</v>
      </c>
      <c r="E9" s="21">
        <v>-0.0091</v>
      </c>
      <c r="F9" s="21">
        <v>0.0005</v>
      </c>
      <c r="G9" s="39">
        <v>1112</v>
      </c>
      <c r="H9" s="21">
        <v>0.0001</v>
      </c>
      <c r="I9" s="21">
        <v>-0.1045</v>
      </c>
      <c r="J9" s="21">
        <v>0.0016</v>
      </c>
      <c r="K9" s="16">
        <v>1.9741</v>
      </c>
      <c r="L9" s="40">
        <v>0.0609</v>
      </c>
      <c r="M9" s="40">
        <v>0.1066</v>
      </c>
    </row>
    <row r="10" spans="1:13" ht="12.75">
      <c r="A10" s="17">
        <v>6</v>
      </c>
      <c r="B10" s="38" t="s">
        <v>157</v>
      </c>
      <c r="C10" s="19">
        <v>14697.22</v>
      </c>
      <c r="D10" s="21">
        <v>0.0889</v>
      </c>
      <c r="E10" s="21">
        <v>0.4065</v>
      </c>
      <c r="F10" s="21">
        <v>0.0036</v>
      </c>
      <c r="G10" s="39">
        <v>5227</v>
      </c>
      <c r="H10" s="21">
        <v>0.0254</v>
      </c>
      <c r="I10" s="21">
        <v>0.2773</v>
      </c>
      <c r="J10" s="21">
        <v>0.0077</v>
      </c>
      <c r="K10" s="16">
        <v>2.8118</v>
      </c>
      <c r="L10" s="40">
        <v>0.0619</v>
      </c>
      <c r="M10" s="40">
        <v>0.1012</v>
      </c>
    </row>
    <row r="11" spans="1:13" ht="12.75">
      <c r="A11" s="17">
        <v>7</v>
      </c>
      <c r="B11" s="38" t="s">
        <v>158</v>
      </c>
      <c r="C11" s="19">
        <v>275408.09</v>
      </c>
      <c r="D11" s="21">
        <v>0.0314</v>
      </c>
      <c r="E11" s="21">
        <v>-0.0214</v>
      </c>
      <c r="F11" s="21">
        <v>0.0679</v>
      </c>
      <c r="G11" s="39">
        <v>19753</v>
      </c>
      <c r="H11" s="21">
        <v>-0.0281</v>
      </c>
      <c r="I11" s="21">
        <v>-0.1082</v>
      </c>
      <c r="J11" s="21">
        <v>0.0292</v>
      </c>
      <c r="K11" s="16">
        <v>13.9425</v>
      </c>
      <c r="L11" s="40">
        <v>0.0612</v>
      </c>
      <c r="M11" s="40">
        <v>0.0972</v>
      </c>
    </row>
    <row r="12" spans="1:13" ht="12.75">
      <c r="A12" s="17">
        <v>8</v>
      </c>
      <c r="B12" s="38" t="s">
        <v>159</v>
      </c>
      <c r="C12" s="19">
        <v>9905.95</v>
      </c>
      <c r="D12" s="21">
        <v>0.0579</v>
      </c>
      <c r="E12" s="21">
        <v>0.069</v>
      </c>
      <c r="F12" s="21">
        <v>0.0024</v>
      </c>
      <c r="G12" s="39">
        <v>2919</v>
      </c>
      <c r="H12" s="21">
        <v>0.0017</v>
      </c>
      <c r="I12" s="21">
        <v>-0.0234</v>
      </c>
      <c r="J12" s="21">
        <v>0.0043</v>
      </c>
      <c r="K12" s="16">
        <v>3.3939</v>
      </c>
      <c r="L12" s="40">
        <v>0.0561</v>
      </c>
      <c r="M12" s="40">
        <v>0.0946</v>
      </c>
    </row>
    <row r="13" spans="1:13" ht="12.75">
      <c r="A13" s="17">
        <v>9</v>
      </c>
      <c r="B13" s="38" t="s">
        <v>160</v>
      </c>
      <c r="C13" s="19">
        <v>14153.29</v>
      </c>
      <c r="D13" s="21">
        <v>0.0809</v>
      </c>
      <c r="E13" s="21">
        <v>0.1309</v>
      </c>
      <c r="F13" s="21">
        <v>0.0035</v>
      </c>
      <c r="G13" s="39">
        <v>3931</v>
      </c>
      <c r="H13" s="21">
        <v>0.0182</v>
      </c>
      <c r="I13" s="21">
        <v>0.0396</v>
      </c>
      <c r="J13" s="21">
        <v>0.0058</v>
      </c>
      <c r="K13" s="16">
        <v>3.6007</v>
      </c>
      <c r="L13" s="40">
        <v>0.0616</v>
      </c>
      <c r="M13" s="40">
        <v>0.0878</v>
      </c>
    </row>
    <row r="14" spans="1:13" ht="12.75">
      <c r="A14" s="17">
        <v>10</v>
      </c>
      <c r="B14" s="38" t="s">
        <v>161</v>
      </c>
      <c r="C14" s="19">
        <v>19986.79</v>
      </c>
      <c r="D14" s="21">
        <v>0.015</v>
      </c>
      <c r="E14" s="21">
        <v>-0.0779</v>
      </c>
      <c r="F14" s="21">
        <v>0.0049</v>
      </c>
      <c r="G14" s="39">
        <v>2792</v>
      </c>
      <c r="H14" s="21">
        <v>-0.0429</v>
      </c>
      <c r="I14" s="21">
        <v>-0.152</v>
      </c>
      <c r="J14" s="21">
        <v>0.0041</v>
      </c>
      <c r="K14" s="16">
        <v>7.1584</v>
      </c>
      <c r="L14" s="40">
        <v>0.0604</v>
      </c>
      <c r="M14" s="40">
        <v>0.0874</v>
      </c>
    </row>
    <row r="15" spans="1:13" ht="12.75">
      <c r="A15" s="17">
        <v>11</v>
      </c>
      <c r="B15" s="38" t="s">
        <v>162</v>
      </c>
      <c r="C15" s="19">
        <v>17030.55</v>
      </c>
      <c r="D15" s="21">
        <v>0.0192</v>
      </c>
      <c r="E15" s="21">
        <v>0.1834</v>
      </c>
      <c r="F15" s="21">
        <v>0.0042</v>
      </c>
      <c r="G15" s="39">
        <v>7963</v>
      </c>
      <c r="H15" s="21">
        <v>-0.0392</v>
      </c>
      <c r="I15" s="21">
        <v>0.0896</v>
      </c>
      <c r="J15" s="21">
        <v>0.0118</v>
      </c>
      <c r="K15" s="16">
        <v>2.1388</v>
      </c>
      <c r="L15" s="40">
        <v>0.0607</v>
      </c>
      <c r="M15" s="40">
        <v>0.0861</v>
      </c>
    </row>
    <row r="16" spans="1:13" ht="12.75">
      <c r="A16" s="17">
        <v>12</v>
      </c>
      <c r="B16" s="38" t="s">
        <v>163</v>
      </c>
      <c r="C16" s="19">
        <v>42306.17</v>
      </c>
      <c r="D16" s="21">
        <v>0.0553</v>
      </c>
      <c r="E16" s="21">
        <v>-0.0106</v>
      </c>
      <c r="F16" s="21">
        <v>0.0104</v>
      </c>
      <c r="G16" s="39">
        <v>21297</v>
      </c>
      <c r="H16" s="21">
        <v>-0.0114</v>
      </c>
      <c r="I16" s="21">
        <v>-0.0886</v>
      </c>
      <c r="J16" s="21">
        <v>0.0314</v>
      </c>
      <c r="K16" s="16">
        <v>1.9865</v>
      </c>
      <c r="L16" s="40">
        <v>0.0674</v>
      </c>
      <c r="M16" s="40">
        <v>0.0856</v>
      </c>
    </row>
    <row r="17" spans="1:13" ht="12.75">
      <c r="A17" s="17">
        <v>13</v>
      </c>
      <c r="B17" s="38" t="s">
        <v>164</v>
      </c>
      <c r="C17" s="16">
        <v>917.99</v>
      </c>
      <c r="D17" s="21">
        <v>0.036</v>
      </c>
      <c r="E17" s="21">
        <v>-0.4043</v>
      </c>
      <c r="F17" s="21">
        <v>0.0002</v>
      </c>
      <c r="G17" s="16">
        <v>443</v>
      </c>
      <c r="H17" s="21">
        <v>-0.0096</v>
      </c>
      <c r="I17" s="21">
        <v>-0.4492</v>
      </c>
      <c r="J17" s="21">
        <v>0.0007</v>
      </c>
      <c r="K17" s="16">
        <v>2.0738</v>
      </c>
      <c r="L17" s="40">
        <v>0.0461</v>
      </c>
      <c r="M17" s="40">
        <v>0.0816</v>
      </c>
    </row>
    <row r="18" spans="1:13" ht="12.75">
      <c r="A18" s="17">
        <v>14</v>
      </c>
      <c r="B18" s="38" t="s">
        <v>165</v>
      </c>
      <c r="C18" s="19">
        <v>22070.68</v>
      </c>
      <c r="D18" s="21">
        <v>0.0566</v>
      </c>
      <c r="E18" s="21">
        <v>0.5995</v>
      </c>
      <c r="F18" s="21">
        <v>0.0054</v>
      </c>
      <c r="G18" s="39">
        <v>14694</v>
      </c>
      <c r="H18" s="21">
        <v>0.0041</v>
      </c>
      <c r="I18" s="21">
        <v>0.4809</v>
      </c>
      <c r="J18" s="21">
        <v>0.0217</v>
      </c>
      <c r="K18" s="16">
        <v>1.502</v>
      </c>
      <c r="L18" s="40">
        <v>0.0523</v>
      </c>
      <c r="M18" s="40">
        <v>0.08</v>
      </c>
    </row>
    <row r="19" spans="1:13" ht="12.75">
      <c r="A19" s="17">
        <v>15</v>
      </c>
      <c r="B19" s="38" t="s">
        <v>166</v>
      </c>
      <c r="C19" s="19">
        <v>469032.17</v>
      </c>
      <c r="D19" s="21">
        <v>0.0396</v>
      </c>
      <c r="E19" s="21">
        <v>0.0173</v>
      </c>
      <c r="F19" s="21">
        <v>0.1157</v>
      </c>
      <c r="G19" s="39">
        <v>36410</v>
      </c>
      <c r="H19" s="21">
        <v>-0.0104</v>
      </c>
      <c r="I19" s="21">
        <v>-0.0556</v>
      </c>
      <c r="J19" s="21">
        <v>0.0538</v>
      </c>
      <c r="K19" s="16">
        <v>12.882</v>
      </c>
      <c r="L19" s="40">
        <v>0.0506</v>
      </c>
      <c r="M19" s="40">
        <v>0.0772</v>
      </c>
    </row>
    <row r="20" spans="1:13" ht="12.75">
      <c r="A20" s="17">
        <v>16</v>
      </c>
      <c r="B20" s="38" t="s">
        <v>167</v>
      </c>
      <c r="C20" s="19">
        <v>25238.48</v>
      </c>
      <c r="D20" s="21">
        <v>0.0435</v>
      </c>
      <c r="E20" s="21">
        <v>0.0577</v>
      </c>
      <c r="F20" s="21">
        <v>0.0062</v>
      </c>
      <c r="G20" s="39">
        <v>3439</v>
      </c>
      <c r="H20" s="21">
        <v>-0.005</v>
      </c>
      <c r="I20" s="21">
        <v>-0.0167</v>
      </c>
      <c r="J20" s="21">
        <v>0.0051</v>
      </c>
      <c r="K20" s="16">
        <v>7.3392</v>
      </c>
      <c r="L20" s="40">
        <v>0.0487</v>
      </c>
      <c r="M20" s="40">
        <v>0.0756</v>
      </c>
    </row>
    <row r="21" spans="1:13" ht="12.75">
      <c r="A21" s="17">
        <v>17</v>
      </c>
      <c r="B21" s="38" t="s">
        <v>168</v>
      </c>
      <c r="C21" s="19">
        <v>2651.99</v>
      </c>
      <c r="D21" s="21">
        <v>0.0547</v>
      </c>
      <c r="E21" s="21">
        <v>0.1298</v>
      </c>
      <c r="F21" s="21">
        <v>0.0007</v>
      </c>
      <c r="G21" s="39">
        <v>1205</v>
      </c>
      <c r="H21" s="21">
        <v>0.0024</v>
      </c>
      <c r="I21" s="21">
        <v>0.0536</v>
      </c>
      <c r="J21" s="21">
        <v>0.0018</v>
      </c>
      <c r="K21" s="16">
        <v>2.2006</v>
      </c>
      <c r="L21" s="40">
        <v>0.0521</v>
      </c>
      <c r="M21" s="40">
        <v>0.0723</v>
      </c>
    </row>
    <row r="22" spans="1:13" ht="12.75">
      <c r="A22" s="17">
        <v>18</v>
      </c>
      <c r="B22" s="38" t="s">
        <v>169</v>
      </c>
      <c r="C22" s="19">
        <v>353548.76</v>
      </c>
      <c r="D22" s="21">
        <v>0.0451</v>
      </c>
      <c r="E22" s="21">
        <v>0.016</v>
      </c>
      <c r="F22" s="21">
        <v>0.0872</v>
      </c>
      <c r="G22" s="39">
        <v>36446</v>
      </c>
      <c r="H22" s="21">
        <v>-0.0086</v>
      </c>
      <c r="I22" s="21">
        <v>-0.0517</v>
      </c>
      <c r="J22" s="21">
        <v>0.0538</v>
      </c>
      <c r="K22" s="16">
        <v>9.7006</v>
      </c>
      <c r="L22" s="40">
        <v>0.0542</v>
      </c>
      <c r="M22" s="40">
        <v>0.0715</v>
      </c>
    </row>
    <row r="23" spans="1:13" ht="12.75">
      <c r="A23" s="17">
        <v>19</v>
      </c>
      <c r="B23" s="38" t="s">
        <v>170</v>
      </c>
      <c r="C23" s="19">
        <v>34945.79</v>
      </c>
      <c r="D23" s="21">
        <v>0.0438</v>
      </c>
      <c r="E23" s="21">
        <v>0.0795</v>
      </c>
      <c r="F23" s="21">
        <v>0.0086</v>
      </c>
      <c r="G23" s="39">
        <v>10585</v>
      </c>
      <c r="H23" s="21">
        <v>-0.0078</v>
      </c>
      <c r="I23" s="21">
        <v>0.0077</v>
      </c>
      <c r="J23" s="21">
        <v>0.0156</v>
      </c>
      <c r="K23" s="16">
        <v>3.3015</v>
      </c>
      <c r="L23" s="40">
        <v>0.052</v>
      </c>
      <c r="M23" s="40">
        <v>0.0713</v>
      </c>
    </row>
    <row r="24" spans="1:13" ht="12.75">
      <c r="A24" s="17">
        <v>20</v>
      </c>
      <c r="B24" s="38" t="s">
        <v>171</v>
      </c>
      <c r="C24" s="19">
        <v>6099.63</v>
      </c>
      <c r="D24" s="21">
        <v>0.0328</v>
      </c>
      <c r="E24" s="21">
        <v>0.4905</v>
      </c>
      <c r="F24" s="21">
        <v>0.0015</v>
      </c>
      <c r="G24" s="39">
        <v>1883</v>
      </c>
      <c r="H24" s="21">
        <v>-0.0212</v>
      </c>
      <c r="I24" s="21">
        <v>0.3929</v>
      </c>
      <c r="J24" s="21">
        <v>0.0028</v>
      </c>
      <c r="K24" s="16">
        <v>3.2399</v>
      </c>
      <c r="L24" s="40">
        <v>0.0551</v>
      </c>
      <c r="M24" s="40">
        <v>0.0701</v>
      </c>
    </row>
    <row r="25" spans="1:13" ht="12.75">
      <c r="A25" s="17">
        <v>21</v>
      </c>
      <c r="B25" s="38" t="s">
        <v>172</v>
      </c>
      <c r="C25" s="19">
        <v>47282.83</v>
      </c>
      <c r="D25" s="21">
        <v>0.0186</v>
      </c>
      <c r="E25" s="21">
        <v>-0.0253</v>
      </c>
      <c r="F25" s="21">
        <v>0.0117</v>
      </c>
      <c r="G25" s="39">
        <v>4185</v>
      </c>
      <c r="H25" s="21">
        <v>-0.0132</v>
      </c>
      <c r="I25" s="21">
        <v>-0.0835</v>
      </c>
      <c r="J25" s="21">
        <v>0.0062</v>
      </c>
      <c r="K25" s="16">
        <v>11.2995</v>
      </c>
      <c r="L25" s="40">
        <v>0.0323</v>
      </c>
      <c r="M25" s="40">
        <v>0.0636</v>
      </c>
    </row>
    <row r="26" spans="1:13" ht="12.75">
      <c r="A26" s="17">
        <v>22</v>
      </c>
      <c r="B26" s="38" t="s">
        <v>173</v>
      </c>
      <c r="C26" s="19">
        <v>289586.79</v>
      </c>
      <c r="D26" s="21">
        <v>0.0572</v>
      </c>
      <c r="E26" s="21">
        <v>-0.119</v>
      </c>
      <c r="F26" s="21">
        <v>0.0714</v>
      </c>
      <c r="G26" s="39">
        <v>16624</v>
      </c>
      <c r="H26" s="21">
        <v>-0.0021</v>
      </c>
      <c r="I26" s="21">
        <v>-0.1708</v>
      </c>
      <c r="J26" s="21">
        <v>0.0245</v>
      </c>
      <c r="K26" s="16">
        <v>17.42</v>
      </c>
      <c r="L26" s="40">
        <v>0.0594</v>
      </c>
      <c r="M26" s="40">
        <v>0.0625</v>
      </c>
    </row>
    <row r="27" spans="1:13" ht="12.75">
      <c r="A27" s="17">
        <v>23</v>
      </c>
      <c r="B27" s="38" t="s">
        <v>174</v>
      </c>
      <c r="C27" s="19">
        <v>16852.69</v>
      </c>
      <c r="D27" s="21">
        <v>0.0315</v>
      </c>
      <c r="E27" s="21">
        <v>0.0319</v>
      </c>
      <c r="F27" s="21">
        <v>0.0042</v>
      </c>
      <c r="G27" s="39">
        <v>1773</v>
      </c>
      <c r="H27" s="21">
        <v>-0.0181</v>
      </c>
      <c r="I27" s="21">
        <v>-0.0277</v>
      </c>
      <c r="J27" s="21">
        <v>0.0026</v>
      </c>
      <c r="K27" s="16">
        <v>9.5042</v>
      </c>
      <c r="L27" s="40">
        <v>0.0506</v>
      </c>
      <c r="M27" s="40">
        <v>0.0613</v>
      </c>
    </row>
    <row r="28" spans="1:13" ht="12.75">
      <c r="A28" s="17">
        <v>24</v>
      </c>
      <c r="B28" s="38" t="s">
        <v>175</v>
      </c>
      <c r="C28" s="19">
        <v>211808.72</v>
      </c>
      <c r="D28" s="21">
        <v>0.0378</v>
      </c>
      <c r="E28" s="21">
        <v>-0.0517</v>
      </c>
      <c r="F28" s="21">
        <v>0.0523</v>
      </c>
      <c r="G28" s="39">
        <v>19683</v>
      </c>
      <c r="H28" s="21">
        <v>-0.0176</v>
      </c>
      <c r="I28" s="21">
        <v>-0.1061</v>
      </c>
      <c r="J28" s="21">
        <v>0.0291</v>
      </c>
      <c r="K28" s="16">
        <v>10.7613</v>
      </c>
      <c r="L28" s="40">
        <v>0.0563</v>
      </c>
      <c r="M28" s="40">
        <v>0.0609</v>
      </c>
    </row>
    <row r="29" spans="1:13" ht="12.75">
      <c r="A29" s="17">
        <v>25</v>
      </c>
      <c r="B29" s="38" t="s">
        <v>176</v>
      </c>
      <c r="C29" s="19">
        <v>7019.1</v>
      </c>
      <c r="D29" s="21">
        <v>0.2194</v>
      </c>
      <c r="E29" s="21">
        <v>0.8302</v>
      </c>
      <c r="F29" s="21">
        <v>0.0017</v>
      </c>
      <c r="G29" s="16">
        <v>650</v>
      </c>
      <c r="H29" s="21">
        <v>0.1629</v>
      </c>
      <c r="I29" s="21">
        <v>0.7283</v>
      </c>
      <c r="J29" s="21">
        <v>0.001</v>
      </c>
      <c r="K29" s="16">
        <v>10.7954</v>
      </c>
      <c r="L29" s="40">
        <v>0.0487</v>
      </c>
      <c r="M29" s="40">
        <v>0.059</v>
      </c>
    </row>
    <row r="30" spans="1:13" ht="12.75">
      <c r="A30" s="17">
        <v>26</v>
      </c>
      <c r="B30" s="38" t="s">
        <v>177</v>
      </c>
      <c r="C30" s="19">
        <v>130543.95</v>
      </c>
      <c r="D30" s="21">
        <v>0.0211</v>
      </c>
      <c r="E30" s="21">
        <v>0.0345</v>
      </c>
      <c r="F30" s="21">
        <v>0.0322</v>
      </c>
      <c r="G30" s="39">
        <v>3958</v>
      </c>
      <c r="H30" s="21">
        <v>-0.008</v>
      </c>
      <c r="I30" s="21">
        <v>-0.0218</v>
      </c>
      <c r="J30" s="21">
        <v>0.0058</v>
      </c>
      <c r="K30" s="16">
        <v>32.9829</v>
      </c>
      <c r="L30" s="40">
        <v>0.0293</v>
      </c>
      <c r="M30" s="40">
        <v>0.0576</v>
      </c>
    </row>
    <row r="31" spans="1:13" ht="12.75">
      <c r="A31" s="17">
        <v>27</v>
      </c>
      <c r="B31" s="38" t="s">
        <v>178</v>
      </c>
      <c r="C31" s="19">
        <v>16398.13</v>
      </c>
      <c r="D31" s="21">
        <v>0.0436</v>
      </c>
      <c r="E31" s="21">
        <v>-0.0251</v>
      </c>
      <c r="F31" s="21">
        <v>0.004</v>
      </c>
      <c r="G31" s="39">
        <v>1721</v>
      </c>
      <c r="H31" s="21">
        <v>-0.0148</v>
      </c>
      <c r="I31" s="21">
        <v>-0.0775</v>
      </c>
      <c r="J31" s="21">
        <v>0.0025</v>
      </c>
      <c r="K31" s="16">
        <v>9.531</v>
      </c>
      <c r="L31" s="40">
        <v>0.0593</v>
      </c>
      <c r="M31" s="40">
        <v>0.0567</v>
      </c>
    </row>
    <row r="32" spans="1:13" ht="12.75">
      <c r="A32" s="17">
        <v>28</v>
      </c>
      <c r="B32" s="38" t="s">
        <v>179</v>
      </c>
      <c r="C32" s="19">
        <v>31017.44</v>
      </c>
      <c r="D32" s="21">
        <v>0.0309</v>
      </c>
      <c r="E32" s="21">
        <v>-0.0504</v>
      </c>
      <c r="F32" s="21">
        <v>0.0077</v>
      </c>
      <c r="G32" s="39">
        <v>9113</v>
      </c>
      <c r="H32" s="21">
        <v>-0.0142</v>
      </c>
      <c r="I32" s="21">
        <v>-0.0995</v>
      </c>
      <c r="J32" s="21">
        <v>0.0135</v>
      </c>
      <c r="K32" s="16">
        <v>3.4036</v>
      </c>
      <c r="L32" s="40">
        <v>0.0457</v>
      </c>
      <c r="M32" s="40">
        <v>0.0546</v>
      </c>
    </row>
    <row r="33" spans="1:13" ht="12.75">
      <c r="A33" s="17">
        <v>29</v>
      </c>
      <c r="B33" s="38" t="s">
        <v>180</v>
      </c>
      <c r="C33" s="19">
        <v>11022.95</v>
      </c>
      <c r="D33" s="21">
        <v>0.0322</v>
      </c>
      <c r="E33" s="21">
        <v>-0.0832</v>
      </c>
      <c r="F33" s="21">
        <v>0.0027</v>
      </c>
      <c r="G33" s="39">
        <v>1374</v>
      </c>
      <c r="H33" s="21">
        <v>-0.0231</v>
      </c>
      <c r="I33" s="21">
        <v>-0.127</v>
      </c>
      <c r="J33" s="21">
        <v>0.002</v>
      </c>
      <c r="K33" s="16">
        <v>8.0217</v>
      </c>
      <c r="L33" s="40">
        <v>0.0565</v>
      </c>
      <c r="M33" s="40">
        <v>0.0502</v>
      </c>
    </row>
    <row r="34" spans="1:13" ht="12.75">
      <c r="A34" s="17">
        <v>30</v>
      </c>
      <c r="B34" s="38" t="s">
        <v>181</v>
      </c>
      <c r="C34" s="16">
        <v>923.53</v>
      </c>
      <c r="D34" s="21">
        <v>0.048</v>
      </c>
      <c r="E34" s="21">
        <v>0.0709</v>
      </c>
      <c r="F34" s="21">
        <v>0.0002</v>
      </c>
      <c r="G34" s="16">
        <v>476</v>
      </c>
      <c r="H34" s="21">
        <v>0</v>
      </c>
      <c r="I34" s="21">
        <v>0.0207</v>
      </c>
      <c r="J34" s="21">
        <v>0.0007</v>
      </c>
      <c r="K34" s="16">
        <v>1.9407</v>
      </c>
      <c r="L34" s="40">
        <v>0.048</v>
      </c>
      <c r="M34" s="40">
        <v>0.0492</v>
      </c>
    </row>
    <row r="35" spans="1:13" ht="12.75">
      <c r="A35" s="17">
        <v>31</v>
      </c>
      <c r="B35" s="38" t="s">
        <v>182</v>
      </c>
      <c r="C35" s="19">
        <v>10323.09</v>
      </c>
      <c r="D35" s="21">
        <v>0.0415</v>
      </c>
      <c r="E35" s="21">
        <v>0.0423</v>
      </c>
      <c r="F35" s="21">
        <v>0.0025</v>
      </c>
      <c r="G35" s="39">
        <v>2896</v>
      </c>
      <c r="H35" s="21">
        <v>-0.0174</v>
      </c>
      <c r="I35" s="21">
        <v>-0.0061</v>
      </c>
      <c r="J35" s="21">
        <v>0.0043</v>
      </c>
      <c r="K35" s="16">
        <v>3.5643</v>
      </c>
      <c r="L35" s="40">
        <v>0.06</v>
      </c>
      <c r="M35" s="40">
        <v>0.0487</v>
      </c>
    </row>
    <row r="36" spans="1:13" ht="12.75">
      <c r="A36" s="17">
        <v>32</v>
      </c>
      <c r="B36" s="38" t="s">
        <v>183</v>
      </c>
      <c r="C36" s="19">
        <v>62056.87</v>
      </c>
      <c r="D36" s="21">
        <v>0.0196</v>
      </c>
      <c r="E36" s="21">
        <v>-0.079</v>
      </c>
      <c r="F36" s="21">
        <v>0.0153</v>
      </c>
      <c r="G36" s="39">
        <v>2240</v>
      </c>
      <c r="H36" s="21">
        <v>-0.0126</v>
      </c>
      <c r="I36" s="21">
        <v>-0.1173</v>
      </c>
      <c r="J36" s="21">
        <v>0.0033</v>
      </c>
      <c r="K36" s="16">
        <v>27.7018</v>
      </c>
      <c r="L36" s="40">
        <v>0.0326</v>
      </c>
      <c r="M36" s="40">
        <v>0.0433</v>
      </c>
    </row>
    <row r="37" spans="1:13" ht="12.75">
      <c r="A37" s="17">
        <v>33</v>
      </c>
      <c r="B37" s="38" t="s">
        <v>184</v>
      </c>
      <c r="C37" s="19">
        <v>86394.81</v>
      </c>
      <c r="D37" s="21">
        <v>0.0403</v>
      </c>
      <c r="E37" s="21">
        <v>-0.0313</v>
      </c>
      <c r="F37" s="21">
        <v>0.0213</v>
      </c>
      <c r="G37" s="39">
        <v>4625</v>
      </c>
      <c r="H37" s="21">
        <v>-0.0118</v>
      </c>
      <c r="I37" s="21">
        <v>-0.0699</v>
      </c>
      <c r="J37" s="21">
        <v>0.0068</v>
      </c>
      <c r="K37" s="16">
        <v>18.6811</v>
      </c>
      <c r="L37" s="40">
        <v>0.0527</v>
      </c>
      <c r="M37" s="40">
        <v>0.0415</v>
      </c>
    </row>
    <row r="38" spans="1:13" ht="12.75">
      <c r="A38" s="17">
        <v>34</v>
      </c>
      <c r="B38" s="38" t="s">
        <v>185</v>
      </c>
      <c r="C38" s="19">
        <v>145669.58</v>
      </c>
      <c r="D38" s="21">
        <v>0.0452</v>
      </c>
      <c r="E38" s="21">
        <v>-0.0048</v>
      </c>
      <c r="F38" s="21">
        <v>0.0359</v>
      </c>
      <c r="G38" s="39">
        <v>24327</v>
      </c>
      <c r="H38" s="21">
        <v>-0.0068</v>
      </c>
      <c r="I38" s="21">
        <v>-0.0367</v>
      </c>
      <c r="J38" s="21">
        <v>0.0359</v>
      </c>
      <c r="K38" s="16">
        <v>5.9879</v>
      </c>
      <c r="L38" s="40">
        <v>0.0524</v>
      </c>
      <c r="M38" s="40">
        <v>0.0331</v>
      </c>
    </row>
    <row r="39" spans="1:13" ht="12.75">
      <c r="A39" s="17">
        <v>35</v>
      </c>
      <c r="B39" s="38" t="s">
        <v>186</v>
      </c>
      <c r="C39" s="16">
        <v>695.5</v>
      </c>
      <c r="D39" s="21">
        <v>0.049</v>
      </c>
      <c r="E39" s="21">
        <v>0.0398</v>
      </c>
      <c r="F39" s="21">
        <v>0.0002</v>
      </c>
      <c r="G39" s="16">
        <v>405</v>
      </c>
      <c r="H39" s="21">
        <v>0</v>
      </c>
      <c r="I39" s="21">
        <v>0.0081</v>
      </c>
      <c r="J39" s="21">
        <v>0.0006</v>
      </c>
      <c r="K39" s="16">
        <v>1.7166</v>
      </c>
      <c r="L39" s="40">
        <v>0.0489</v>
      </c>
      <c r="M39" s="40">
        <v>0.0314</v>
      </c>
    </row>
    <row r="40" spans="1:13" ht="12.75">
      <c r="A40" s="17">
        <v>36</v>
      </c>
      <c r="B40" s="38" t="s">
        <v>187</v>
      </c>
      <c r="C40" s="16">
        <v>911.78</v>
      </c>
      <c r="D40" s="21">
        <v>0.0412</v>
      </c>
      <c r="E40" s="21">
        <v>-0.0271</v>
      </c>
      <c r="F40" s="21">
        <v>0.0002</v>
      </c>
      <c r="G40" s="16">
        <v>874</v>
      </c>
      <c r="H40" s="21">
        <v>-0.0008</v>
      </c>
      <c r="I40" s="21">
        <v>-0.0504</v>
      </c>
      <c r="J40" s="21">
        <v>0.0013</v>
      </c>
      <c r="K40" s="16">
        <v>1.0427</v>
      </c>
      <c r="L40" s="40">
        <v>0.0421</v>
      </c>
      <c r="M40" s="40">
        <v>0.0247</v>
      </c>
    </row>
    <row r="41" spans="1:13" ht="12.75">
      <c r="A41" s="17">
        <v>37</v>
      </c>
      <c r="B41" s="38" t="s">
        <v>188</v>
      </c>
      <c r="C41" s="19">
        <v>1401.92</v>
      </c>
      <c r="D41" s="21">
        <v>0.0287</v>
      </c>
      <c r="E41" s="21">
        <v>-0.1761</v>
      </c>
      <c r="F41" s="21">
        <v>0.0003</v>
      </c>
      <c r="G41" s="39">
        <v>1178</v>
      </c>
      <c r="H41" s="21">
        <v>-0.0017</v>
      </c>
      <c r="I41" s="21">
        <v>-0.191</v>
      </c>
      <c r="J41" s="21">
        <v>0.0017</v>
      </c>
      <c r="K41" s="16">
        <v>1.1897</v>
      </c>
      <c r="L41" s="40">
        <v>0.0305</v>
      </c>
      <c r="M41" s="40">
        <v>0.0184</v>
      </c>
    </row>
    <row r="42" spans="1:13" ht="12.75">
      <c r="A42" s="17">
        <v>38</v>
      </c>
      <c r="B42" s="38" t="s">
        <v>189</v>
      </c>
      <c r="C42" s="19">
        <v>6357.18</v>
      </c>
      <c r="D42" s="21">
        <v>-0.0052</v>
      </c>
      <c r="E42" s="21">
        <v>-0.18</v>
      </c>
      <c r="F42" s="21">
        <v>0.0016</v>
      </c>
      <c r="G42" s="39">
        <v>2097</v>
      </c>
      <c r="H42" s="21">
        <v>-0.0112</v>
      </c>
      <c r="I42" s="21">
        <v>-0.1854</v>
      </c>
      <c r="J42" s="21">
        <v>0.0031</v>
      </c>
      <c r="K42" s="16">
        <v>3.0311</v>
      </c>
      <c r="L42" s="40">
        <v>0.006</v>
      </c>
      <c r="M42" s="40">
        <v>0.0066</v>
      </c>
    </row>
    <row r="43" spans="1:13" ht="12.75">
      <c r="A43" s="17">
        <v>39</v>
      </c>
      <c r="B43" s="38" t="s">
        <v>190</v>
      </c>
      <c r="C43" s="19">
        <v>38873.57</v>
      </c>
      <c r="D43" s="21">
        <v>0.0177</v>
      </c>
      <c r="E43" s="21">
        <v>-0.0794</v>
      </c>
      <c r="F43" s="21">
        <v>0.0096</v>
      </c>
      <c r="G43" s="39">
        <v>8188</v>
      </c>
      <c r="H43" s="21">
        <v>-0.0196</v>
      </c>
      <c r="I43" s="21">
        <v>-0.0844</v>
      </c>
      <c r="J43" s="21">
        <v>0.0121</v>
      </c>
      <c r="K43" s="16">
        <v>4.7475</v>
      </c>
      <c r="L43" s="40">
        <v>0.038</v>
      </c>
      <c r="M43" s="40">
        <v>0.0054</v>
      </c>
    </row>
    <row r="44" spans="1:13" ht="12.75">
      <c r="A44" s="17">
        <v>40</v>
      </c>
      <c r="B44" s="38" t="s">
        <v>191</v>
      </c>
      <c r="C44" s="19">
        <v>80818.07</v>
      </c>
      <c r="D44" s="21">
        <v>0.0186</v>
      </c>
      <c r="E44" s="21">
        <v>-0.1065</v>
      </c>
      <c r="F44" s="21">
        <v>0.0199</v>
      </c>
      <c r="G44" s="39">
        <v>6581</v>
      </c>
      <c r="H44" s="21">
        <v>-0.0167</v>
      </c>
      <c r="I44" s="21">
        <v>-0.1094</v>
      </c>
      <c r="J44" s="21">
        <v>0.0097</v>
      </c>
      <c r="K44" s="16">
        <v>12.2806</v>
      </c>
      <c r="L44" s="40">
        <v>0.0359</v>
      </c>
      <c r="M44" s="40">
        <v>0.0032</v>
      </c>
    </row>
    <row r="45" spans="1:13" ht="12.75">
      <c r="A45" s="17">
        <v>41</v>
      </c>
      <c r="B45" s="38" t="s">
        <v>192</v>
      </c>
      <c r="C45" s="19">
        <v>10606.01</v>
      </c>
      <c r="D45" s="21">
        <v>0.0274</v>
      </c>
      <c r="E45" s="21">
        <v>0.0425</v>
      </c>
      <c r="F45" s="21">
        <v>0.0026</v>
      </c>
      <c r="G45" s="39">
        <v>1620</v>
      </c>
      <c r="H45" s="21">
        <v>-0.0071</v>
      </c>
      <c r="I45" s="21">
        <v>0.0464</v>
      </c>
      <c r="J45" s="21">
        <v>0.0024</v>
      </c>
      <c r="K45" s="16">
        <v>6.5449</v>
      </c>
      <c r="L45" s="40">
        <v>0.0348</v>
      </c>
      <c r="M45" s="40">
        <v>-0.0037</v>
      </c>
    </row>
    <row r="46" spans="1:13" ht="12.75">
      <c r="A46" s="17">
        <v>42</v>
      </c>
      <c r="B46" s="38" t="s">
        <v>193</v>
      </c>
      <c r="C46" s="19">
        <v>44897.3</v>
      </c>
      <c r="D46" s="21">
        <v>0.0356</v>
      </c>
      <c r="E46" s="21">
        <v>-0.0637</v>
      </c>
      <c r="F46" s="21">
        <v>0.0111</v>
      </c>
      <c r="G46" s="39">
        <v>10344</v>
      </c>
      <c r="H46" s="21">
        <v>-0.011</v>
      </c>
      <c r="I46" s="21">
        <v>-0.0571</v>
      </c>
      <c r="J46" s="21">
        <v>0.0153</v>
      </c>
      <c r="K46" s="16">
        <v>4.3403</v>
      </c>
      <c r="L46" s="40">
        <v>0.0472</v>
      </c>
      <c r="M46" s="40">
        <v>-0.007</v>
      </c>
    </row>
    <row r="47" spans="1:13" ht="12.75">
      <c r="A47" s="17">
        <v>43</v>
      </c>
      <c r="B47" s="38" t="s">
        <v>194</v>
      </c>
      <c r="C47" s="19">
        <v>3069.98</v>
      </c>
      <c r="D47" s="21">
        <v>-0.0107</v>
      </c>
      <c r="E47" s="21">
        <v>0.4688</v>
      </c>
      <c r="F47" s="21">
        <v>0.0008</v>
      </c>
      <c r="G47" s="16">
        <v>682</v>
      </c>
      <c r="H47" s="21">
        <v>-0.0269</v>
      </c>
      <c r="I47" s="21">
        <v>0.4852</v>
      </c>
      <c r="J47" s="21">
        <v>0.001</v>
      </c>
      <c r="K47" s="16">
        <v>4.4998</v>
      </c>
      <c r="L47" s="40">
        <v>0.0167</v>
      </c>
      <c r="M47" s="40">
        <v>-0.011</v>
      </c>
    </row>
    <row r="48" spans="1:13" ht="12.75">
      <c r="A48" s="17">
        <v>44</v>
      </c>
      <c r="B48" s="38" t="s">
        <v>195</v>
      </c>
      <c r="C48" s="19">
        <v>23399.8</v>
      </c>
      <c r="D48" s="21">
        <v>0.0276</v>
      </c>
      <c r="E48" s="21">
        <v>-0.0787</v>
      </c>
      <c r="F48" s="21">
        <v>0.0058</v>
      </c>
      <c r="G48" s="39">
        <v>5247</v>
      </c>
      <c r="H48" s="21">
        <v>-0.0184</v>
      </c>
      <c r="I48" s="21">
        <v>-0.0605</v>
      </c>
      <c r="J48" s="21">
        <v>0.0077</v>
      </c>
      <c r="K48" s="16">
        <v>4.4599</v>
      </c>
      <c r="L48" s="40">
        <v>0.0469</v>
      </c>
      <c r="M48" s="40">
        <v>-0.0193</v>
      </c>
    </row>
    <row r="49" spans="1:13" ht="12.75">
      <c r="A49" s="17">
        <v>45</v>
      </c>
      <c r="B49" s="38" t="s">
        <v>196</v>
      </c>
      <c r="C49" s="19">
        <v>27604.39</v>
      </c>
      <c r="D49" s="21">
        <v>-0.0006</v>
      </c>
      <c r="E49" s="21">
        <v>-0.2435</v>
      </c>
      <c r="F49" s="21">
        <v>0.0068</v>
      </c>
      <c r="G49" s="39">
        <v>14936</v>
      </c>
      <c r="H49" s="21">
        <v>-0.0466</v>
      </c>
      <c r="I49" s="21">
        <v>-0.2236</v>
      </c>
      <c r="J49" s="21">
        <v>0.0221</v>
      </c>
      <c r="K49" s="16">
        <v>1.8482</v>
      </c>
      <c r="L49" s="40">
        <v>0.0483</v>
      </c>
      <c r="M49" s="40">
        <v>-0.0257</v>
      </c>
    </row>
    <row r="50" spans="1:13" ht="12.75">
      <c r="A50" s="17">
        <v>46</v>
      </c>
      <c r="B50" s="38" t="s">
        <v>197</v>
      </c>
      <c r="C50" s="19">
        <v>13321.78</v>
      </c>
      <c r="D50" s="21">
        <v>0.0399</v>
      </c>
      <c r="E50" s="21">
        <v>6.3119</v>
      </c>
      <c r="F50" s="21">
        <v>0.0033</v>
      </c>
      <c r="G50" s="39">
        <v>10408</v>
      </c>
      <c r="H50" s="21">
        <v>0</v>
      </c>
      <c r="I50" s="21">
        <v>6.5097</v>
      </c>
      <c r="J50" s="21">
        <v>0.0154</v>
      </c>
      <c r="K50" s="16">
        <v>1.28</v>
      </c>
      <c r="L50" s="40">
        <v>0.0399</v>
      </c>
      <c r="M50" s="40">
        <v>-0.0263</v>
      </c>
    </row>
    <row r="51" spans="1:13" ht="12.75">
      <c r="A51" s="17">
        <v>47</v>
      </c>
      <c r="B51" s="38" t="s">
        <v>198</v>
      </c>
      <c r="C51" s="16">
        <v>746.95</v>
      </c>
      <c r="D51" s="21">
        <v>0.0123</v>
      </c>
      <c r="E51" s="21">
        <v>-0.7401</v>
      </c>
      <c r="F51" s="21">
        <v>0.0002</v>
      </c>
      <c r="G51" s="16">
        <v>337</v>
      </c>
      <c r="H51" s="21">
        <v>-0.025</v>
      </c>
      <c r="I51" s="21">
        <v>-0.7323</v>
      </c>
      <c r="J51" s="21">
        <v>0.0005</v>
      </c>
      <c r="K51" s="16">
        <v>2.215</v>
      </c>
      <c r="L51" s="40">
        <v>0.0382</v>
      </c>
      <c r="M51" s="40">
        <v>-0.0291</v>
      </c>
    </row>
    <row r="52" spans="1:13" ht="12.75">
      <c r="A52" s="17">
        <v>48</v>
      </c>
      <c r="B52" s="38" t="s">
        <v>199</v>
      </c>
      <c r="C52" s="19">
        <v>10622.35</v>
      </c>
      <c r="D52" s="21">
        <v>0.0429</v>
      </c>
      <c r="E52" s="21">
        <v>0.0801</v>
      </c>
      <c r="F52" s="21">
        <v>0.0026</v>
      </c>
      <c r="G52" s="39">
        <v>1143</v>
      </c>
      <c r="H52" s="21">
        <v>0.0064</v>
      </c>
      <c r="I52" s="21">
        <v>0.1207</v>
      </c>
      <c r="J52" s="21">
        <v>0.0017</v>
      </c>
      <c r="K52" s="16">
        <v>9.296</v>
      </c>
      <c r="L52" s="40">
        <v>0.0362</v>
      </c>
      <c r="M52" s="40">
        <v>-0.0362</v>
      </c>
    </row>
    <row r="53" spans="1:13" ht="12.75">
      <c r="A53" s="17">
        <v>49</v>
      </c>
      <c r="B53" s="38" t="s">
        <v>200</v>
      </c>
      <c r="C53" s="19">
        <v>7636.27</v>
      </c>
      <c r="D53" s="21">
        <v>0.0525</v>
      </c>
      <c r="E53" s="21">
        <v>-0.081</v>
      </c>
      <c r="F53" s="21">
        <v>0.0019</v>
      </c>
      <c r="G53" s="39">
        <v>4105</v>
      </c>
      <c r="H53" s="21">
        <v>0.007</v>
      </c>
      <c r="I53" s="21">
        <v>-0.0409</v>
      </c>
      <c r="J53" s="21">
        <v>0.0061</v>
      </c>
      <c r="K53" s="16">
        <v>1.8604</v>
      </c>
      <c r="L53" s="40">
        <v>0.0452</v>
      </c>
      <c r="M53" s="40">
        <v>-0.0418</v>
      </c>
    </row>
    <row r="54" spans="1:13" ht="12.75">
      <c r="A54" s="17">
        <v>50</v>
      </c>
      <c r="B54" s="38" t="s">
        <v>201</v>
      </c>
      <c r="C54" s="19">
        <v>34518.34</v>
      </c>
      <c r="D54" s="21">
        <v>0.041</v>
      </c>
      <c r="E54" s="21">
        <v>-0.1308</v>
      </c>
      <c r="F54" s="21">
        <v>0.0085</v>
      </c>
      <c r="G54" s="39">
        <v>46956</v>
      </c>
      <c r="H54" s="21">
        <v>-0.0121</v>
      </c>
      <c r="I54" s="21">
        <v>-0.0919</v>
      </c>
      <c r="J54" s="21">
        <v>0.0693</v>
      </c>
      <c r="K54" s="16">
        <v>0.7351</v>
      </c>
      <c r="L54" s="40">
        <v>0.0538</v>
      </c>
      <c r="M54" s="40">
        <v>-0.0428</v>
      </c>
    </row>
    <row r="55" spans="1:13" ht="12.75">
      <c r="A55" s="17">
        <v>51</v>
      </c>
      <c r="B55" s="38" t="s">
        <v>202</v>
      </c>
      <c r="C55" s="19">
        <v>35521.59</v>
      </c>
      <c r="D55" s="21">
        <v>0.0015</v>
      </c>
      <c r="E55" s="21">
        <v>-0.1983</v>
      </c>
      <c r="F55" s="21">
        <v>0.0088</v>
      </c>
      <c r="G55" s="39">
        <v>6979</v>
      </c>
      <c r="H55" s="21">
        <v>-0.0223</v>
      </c>
      <c r="I55" s="21">
        <v>-0.1588</v>
      </c>
      <c r="J55" s="21">
        <v>0.0103</v>
      </c>
      <c r="K55" s="16">
        <v>5.09</v>
      </c>
      <c r="L55" s="40">
        <v>0.0243</v>
      </c>
      <c r="M55" s="40">
        <v>-0.0469</v>
      </c>
    </row>
    <row r="56" spans="1:13" ht="12.75">
      <c r="A56" s="17">
        <v>52</v>
      </c>
      <c r="B56" s="38" t="s">
        <v>203</v>
      </c>
      <c r="C56" s="19">
        <v>9755.28</v>
      </c>
      <c r="D56" s="21">
        <v>0.0185</v>
      </c>
      <c r="E56" s="21">
        <v>-0.1037</v>
      </c>
      <c r="F56" s="21">
        <v>0.0024</v>
      </c>
      <c r="G56" s="39">
        <v>15787</v>
      </c>
      <c r="H56" s="21">
        <v>-0.0115</v>
      </c>
      <c r="I56" s="21">
        <v>-0.0587</v>
      </c>
      <c r="J56" s="21">
        <v>0.0233</v>
      </c>
      <c r="K56" s="16">
        <v>0.6179</v>
      </c>
      <c r="L56" s="40">
        <v>0.0303</v>
      </c>
      <c r="M56" s="40">
        <v>-0.0479</v>
      </c>
    </row>
    <row r="57" spans="1:13" ht="12.75">
      <c r="A57" s="17">
        <v>53</v>
      </c>
      <c r="B57" s="38" t="s">
        <v>204</v>
      </c>
      <c r="C57" s="19">
        <v>31095.76</v>
      </c>
      <c r="D57" s="21">
        <v>0.0008</v>
      </c>
      <c r="E57" s="21">
        <v>-0.0901</v>
      </c>
      <c r="F57" s="21">
        <v>0.0077</v>
      </c>
      <c r="G57" s="39">
        <v>11843</v>
      </c>
      <c r="H57" s="21">
        <v>-0.0192</v>
      </c>
      <c r="I57" s="21">
        <v>-0.0442</v>
      </c>
      <c r="J57" s="21">
        <v>0.0175</v>
      </c>
      <c r="K57" s="16">
        <v>2.6257</v>
      </c>
      <c r="L57" s="40">
        <v>0.0204</v>
      </c>
      <c r="M57" s="40">
        <v>-0.0481</v>
      </c>
    </row>
    <row r="58" spans="1:13" ht="12.75">
      <c r="A58" s="17">
        <v>54</v>
      </c>
      <c r="B58" s="38" t="s">
        <v>205</v>
      </c>
      <c r="C58" s="19">
        <v>136663.96</v>
      </c>
      <c r="D58" s="21">
        <v>0.0339</v>
      </c>
      <c r="E58" s="21">
        <v>-0.1997</v>
      </c>
      <c r="F58" s="21">
        <v>0.0337</v>
      </c>
      <c r="G58" s="39">
        <v>25206</v>
      </c>
      <c r="H58" s="21">
        <v>-0.0206</v>
      </c>
      <c r="I58" s="21">
        <v>-0.1583</v>
      </c>
      <c r="J58" s="21">
        <v>0.0372</v>
      </c>
      <c r="K58" s="16">
        <v>5.4219</v>
      </c>
      <c r="L58" s="40">
        <v>0.0556</v>
      </c>
      <c r="M58" s="40">
        <v>-0.0492</v>
      </c>
    </row>
    <row r="59" spans="1:13" ht="12.75">
      <c r="A59" s="17">
        <v>55</v>
      </c>
      <c r="B59" s="38" t="s">
        <v>206</v>
      </c>
      <c r="C59" s="19">
        <v>2298.73</v>
      </c>
      <c r="D59" s="21">
        <v>0.0454</v>
      </c>
      <c r="E59" s="21">
        <v>-0.2848</v>
      </c>
      <c r="F59" s="21">
        <v>0.0006</v>
      </c>
      <c r="G59" s="16">
        <v>468</v>
      </c>
      <c r="H59" s="21">
        <v>-0.0029</v>
      </c>
      <c r="I59" s="21">
        <v>-0.2419</v>
      </c>
      <c r="J59" s="21">
        <v>0.0007</v>
      </c>
      <c r="K59" s="16">
        <v>4.9096</v>
      </c>
      <c r="L59" s="40">
        <v>0.0484</v>
      </c>
      <c r="M59" s="40">
        <v>-0.0566</v>
      </c>
    </row>
    <row r="60" spans="1:13" ht="12.75">
      <c r="A60" s="17">
        <v>56</v>
      </c>
      <c r="B60" s="38" t="s">
        <v>207</v>
      </c>
      <c r="C60" s="19">
        <v>169286.99</v>
      </c>
      <c r="D60" s="21">
        <v>0.0257</v>
      </c>
      <c r="E60" s="21">
        <v>-0.2842</v>
      </c>
      <c r="F60" s="21">
        <v>0.0418</v>
      </c>
      <c r="G60" s="39">
        <v>93243</v>
      </c>
      <c r="H60" s="21">
        <v>-0.0233</v>
      </c>
      <c r="I60" s="21">
        <v>-0.2302</v>
      </c>
      <c r="J60" s="21">
        <v>0.1377</v>
      </c>
      <c r="K60" s="16">
        <v>1.8155</v>
      </c>
      <c r="L60" s="40">
        <v>0.0502</v>
      </c>
      <c r="M60" s="40">
        <v>-0.0701</v>
      </c>
    </row>
    <row r="61" spans="1:13" ht="12.75">
      <c r="A61" s="17">
        <v>57</v>
      </c>
      <c r="B61" s="38" t="s">
        <v>208</v>
      </c>
      <c r="C61" s="19">
        <v>98305.07</v>
      </c>
      <c r="D61" s="21">
        <v>0.0244</v>
      </c>
      <c r="E61" s="21">
        <v>-0.1402</v>
      </c>
      <c r="F61" s="21">
        <v>0.0243</v>
      </c>
      <c r="G61" s="39">
        <v>53776</v>
      </c>
      <c r="H61" s="21">
        <v>-0.0111</v>
      </c>
      <c r="I61" s="21">
        <v>-0.073</v>
      </c>
      <c r="J61" s="21">
        <v>0.0794</v>
      </c>
      <c r="K61" s="16">
        <v>1.828</v>
      </c>
      <c r="L61" s="40">
        <v>0.0359</v>
      </c>
      <c r="M61" s="40">
        <v>-0.0725</v>
      </c>
    </row>
    <row r="62" spans="1:13" ht="12.75">
      <c r="A62" s="17">
        <v>58</v>
      </c>
      <c r="B62" s="38" t="s">
        <v>209</v>
      </c>
      <c r="C62" s="19">
        <v>6720.76</v>
      </c>
      <c r="D62" s="21">
        <v>0.0071</v>
      </c>
      <c r="E62" s="21">
        <v>-0.2574</v>
      </c>
      <c r="F62" s="21">
        <v>0.0017</v>
      </c>
      <c r="G62" s="39">
        <v>3644</v>
      </c>
      <c r="H62" s="21">
        <v>-0.0409</v>
      </c>
      <c r="I62" s="21">
        <v>-0.1931</v>
      </c>
      <c r="J62" s="21">
        <v>0.0054</v>
      </c>
      <c r="K62" s="16">
        <v>1.8444</v>
      </c>
      <c r="L62" s="40">
        <v>0.05</v>
      </c>
      <c r="M62" s="40">
        <v>-0.0796</v>
      </c>
    </row>
    <row r="63" spans="1:13" ht="12.75">
      <c r="A63" s="17">
        <v>59</v>
      </c>
      <c r="B63" s="38" t="s">
        <v>210</v>
      </c>
      <c r="C63" s="19">
        <v>1156.8</v>
      </c>
      <c r="D63" s="21">
        <v>0.0235</v>
      </c>
      <c r="E63" s="21">
        <v>-0.4641</v>
      </c>
      <c r="F63" s="21">
        <v>0.0003</v>
      </c>
      <c r="G63" s="16">
        <v>412</v>
      </c>
      <c r="H63" s="21">
        <v>-0.0085</v>
      </c>
      <c r="I63" s="21">
        <v>-0.4172</v>
      </c>
      <c r="J63" s="21">
        <v>0.0006</v>
      </c>
      <c r="K63" s="16">
        <v>2.8075</v>
      </c>
      <c r="L63" s="40">
        <v>0.0322</v>
      </c>
      <c r="M63" s="40">
        <v>-0.0805</v>
      </c>
    </row>
    <row r="64" spans="1:13" ht="12.75">
      <c r="A64" s="17">
        <v>60</v>
      </c>
      <c r="B64" s="38" t="s">
        <v>211</v>
      </c>
      <c r="C64" s="16">
        <v>272.75</v>
      </c>
      <c r="D64" s="21">
        <v>-0.3168</v>
      </c>
      <c r="E64" s="21">
        <v>-0.6877</v>
      </c>
      <c r="F64" s="21">
        <v>0.0001</v>
      </c>
      <c r="G64" s="16">
        <v>219</v>
      </c>
      <c r="H64" s="21">
        <v>-0.3307</v>
      </c>
      <c r="I64" s="21">
        <v>-0.6598</v>
      </c>
      <c r="J64" s="21">
        <v>0.0003</v>
      </c>
      <c r="K64" s="16">
        <v>1.246</v>
      </c>
      <c r="L64" s="40">
        <v>0.0208</v>
      </c>
      <c r="M64" s="40">
        <v>-0.082</v>
      </c>
    </row>
    <row r="65" spans="1:13" ht="12.75">
      <c r="A65" s="17">
        <v>61</v>
      </c>
      <c r="B65" s="38" t="s">
        <v>212</v>
      </c>
      <c r="C65" s="19">
        <v>5590.29</v>
      </c>
      <c r="D65" s="21">
        <v>0.0238</v>
      </c>
      <c r="E65" s="21">
        <v>-0.1448</v>
      </c>
      <c r="F65" s="21">
        <v>0.0014</v>
      </c>
      <c r="G65" s="39">
        <v>2759</v>
      </c>
      <c r="H65" s="21">
        <v>-0.0084</v>
      </c>
      <c r="I65" s="21">
        <v>-0.0528</v>
      </c>
      <c r="J65" s="21">
        <v>0.0041</v>
      </c>
      <c r="K65" s="16">
        <v>2.0264</v>
      </c>
      <c r="L65" s="40">
        <v>0.0325</v>
      </c>
      <c r="M65" s="40">
        <v>-0.0971</v>
      </c>
    </row>
    <row r="66" spans="1:13" ht="12.75">
      <c r="A66" s="17">
        <v>62</v>
      </c>
      <c r="B66" s="38" t="s">
        <v>213</v>
      </c>
      <c r="C66" s="19">
        <v>7841.23</v>
      </c>
      <c r="D66" s="21">
        <v>0.0085</v>
      </c>
      <c r="E66" s="21">
        <v>-0.1497</v>
      </c>
      <c r="F66" s="21">
        <v>0.0019</v>
      </c>
      <c r="G66" s="39">
        <v>4939</v>
      </c>
      <c r="H66" s="21">
        <v>-0.0024</v>
      </c>
      <c r="I66" s="21">
        <v>-0.0513</v>
      </c>
      <c r="J66" s="21">
        <v>0.0073</v>
      </c>
      <c r="K66" s="16">
        <v>1.5877</v>
      </c>
      <c r="L66" s="40">
        <v>0.0109</v>
      </c>
      <c r="M66" s="40">
        <v>-0.1037</v>
      </c>
    </row>
    <row r="67" spans="1:13" ht="12.75">
      <c r="A67" s="17">
        <v>63</v>
      </c>
      <c r="B67" s="38" t="s">
        <v>214</v>
      </c>
      <c r="C67" s="19">
        <v>4972.08</v>
      </c>
      <c r="D67" s="21">
        <v>0.0071</v>
      </c>
      <c r="E67" s="21">
        <v>-0.3645</v>
      </c>
      <c r="F67" s="21">
        <v>0.0012</v>
      </c>
      <c r="G67" s="39">
        <v>3312</v>
      </c>
      <c r="H67" s="21">
        <v>-0.0133</v>
      </c>
      <c r="I67" s="21">
        <v>-0.2787</v>
      </c>
      <c r="J67" s="21">
        <v>0.0049</v>
      </c>
      <c r="K67" s="16">
        <v>1.5014</v>
      </c>
      <c r="L67" s="40">
        <v>0.0207</v>
      </c>
      <c r="M67" s="40">
        <v>-0.119</v>
      </c>
    </row>
    <row r="68" spans="1:13" ht="12.75">
      <c r="A68" s="17">
        <v>64</v>
      </c>
      <c r="B68" s="38" t="s">
        <v>215</v>
      </c>
      <c r="C68" s="19">
        <v>2551.16</v>
      </c>
      <c r="D68" s="21">
        <v>0.0053</v>
      </c>
      <c r="E68" s="21">
        <v>-0.157</v>
      </c>
      <c r="F68" s="21">
        <v>0.0006</v>
      </c>
      <c r="G68" s="39">
        <v>7392</v>
      </c>
      <c r="H68" s="21">
        <v>-0.0273</v>
      </c>
      <c r="I68" s="21">
        <v>-0.0391</v>
      </c>
      <c r="J68" s="21">
        <v>0.0109</v>
      </c>
      <c r="K68" s="16">
        <v>0.3451</v>
      </c>
      <c r="L68" s="40">
        <v>0.0335</v>
      </c>
      <c r="M68" s="40">
        <v>-0.1228</v>
      </c>
    </row>
    <row r="69" spans="1:13" ht="12.75">
      <c r="A69" s="17">
        <v>65</v>
      </c>
      <c r="B69" s="38" t="s">
        <v>216</v>
      </c>
      <c r="C69" s="16">
        <v>994.93</v>
      </c>
      <c r="D69" s="21">
        <v>0.0621</v>
      </c>
      <c r="E69" s="21">
        <v>-0.5936</v>
      </c>
      <c r="F69" s="21">
        <v>0.0002</v>
      </c>
      <c r="G69" s="16">
        <v>660</v>
      </c>
      <c r="H69" s="21">
        <v>0.0174</v>
      </c>
      <c r="I69" s="21">
        <v>-0.5363</v>
      </c>
      <c r="J69" s="21">
        <v>0.001</v>
      </c>
      <c r="K69" s="16">
        <v>1.5065</v>
      </c>
      <c r="L69" s="40">
        <v>0.0439</v>
      </c>
      <c r="M69" s="40">
        <v>-0.1237</v>
      </c>
    </row>
    <row r="70" spans="1:13" ht="12.75">
      <c r="A70" s="17">
        <v>66</v>
      </c>
      <c r="B70" s="38" t="s">
        <v>217</v>
      </c>
      <c r="C70" s="19">
        <v>7752.81</v>
      </c>
      <c r="D70" s="21">
        <v>0.0041</v>
      </c>
      <c r="E70" s="21">
        <v>-0.2595</v>
      </c>
      <c r="F70" s="21">
        <v>0.0019</v>
      </c>
      <c r="G70" s="16">
        <v>938</v>
      </c>
      <c r="H70" s="21">
        <v>-0.0195</v>
      </c>
      <c r="I70" s="21">
        <v>-0.1208</v>
      </c>
      <c r="J70" s="21">
        <v>0.0014</v>
      </c>
      <c r="K70" s="16">
        <v>8.265</v>
      </c>
      <c r="L70" s="40">
        <v>0.024</v>
      </c>
      <c r="M70" s="40">
        <v>-0.1578</v>
      </c>
    </row>
    <row r="71" spans="1:13" ht="12.75">
      <c r="A71" s="17">
        <v>67</v>
      </c>
      <c r="B71" s="38" t="s">
        <v>218</v>
      </c>
      <c r="C71" s="19">
        <v>21454.44</v>
      </c>
      <c r="D71" s="21">
        <v>0.0129</v>
      </c>
      <c r="E71" s="21">
        <v>-0.1586</v>
      </c>
      <c r="F71" s="21">
        <v>0.0053</v>
      </c>
      <c r="G71" s="39">
        <v>7482</v>
      </c>
      <c r="H71" s="21">
        <v>-0.0136</v>
      </c>
      <c r="I71" s="21">
        <v>-0.0009</v>
      </c>
      <c r="J71" s="21">
        <v>0.011</v>
      </c>
      <c r="K71" s="16">
        <v>2.8674</v>
      </c>
      <c r="L71" s="40">
        <v>0.0269</v>
      </c>
      <c r="M71" s="40">
        <v>-0.1578</v>
      </c>
    </row>
    <row r="72" spans="1:13" ht="12.7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</row>
    <row r="73" spans="1:13" ht="12.75">
      <c r="A73" s="41"/>
      <c r="B73" s="18" t="s">
        <v>42</v>
      </c>
      <c r="C73" s="20">
        <v>4053695.22</v>
      </c>
      <c r="D73" s="22">
        <v>0.0381</v>
      </c>
      <c r="E73" s="22">
        <v>-0.0313</v>
      </c>
      <c r="F73" s="22">
        <v>1</v>
      </c>
      <c r="G73" s="42">
        <v>677273</v>
      </c>
      <c r="H73" s="22">
        <v>-0.0129</v>
      </c>
      <c r="I73" s="22">
        <v>-0.083</v>
      </c>
      <c r="J73" s="22">
        <v>1</v>
      </c>
      <c r="K73" s="41"/>
      <c r="L73" s="22">
        <v>0.0447</v>
      </c>
      <c r="M73" s="22">
        <v>0.0135</v>
      </c>
    </row>
    <row r="74" spans="1:13" ht="12.75" customHeight="1">
      <c r="A74" s="87" t="s">
        <v>103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9"/>
      <c r="M74" s="21">
        <v>0.0135</v>
      </c>
    </row>
    <row r="76" spans="1:8" ht="12.75" customHeight="1">
      <c r="A76" s="61" t="s">
        <v>45</v>
      </c>
      <c r="B76" s="62"/>
      <c r="C76" s="62"/>
      <c r="D76" s="62"/>
      <c r="E76" s="62"/>
      <c r="F76" s="62"/>
      <c r="G76" s="62"/>
      <c r="H76" s="63"/>
    </row>
    <row r="77" spans="1:8" ht="12.75" customHeight="1">
      <c r="A77" s="28" t="s">
        <v>46</v>
      </c>
      <c r="B77" s="28" t="s">
        <v>104</v>
      </c>
      <c r="C77" s="61" t="s">
        <v>48</v>
      </c>
      <c r="D77" s="62"/>
      <c r="E77" s="62"/>
      <c r="F77" s="62"/>
      <c r="G77" s="62"/>
      <c r="H77" s="63"/>
    </row>
    <row r="78" spans="1:8" ht="12.75" customHeight="1">
      <c r="A78" s="43">
        <v>37988</v>
      </c>
      <c r="B78" s="41" t="s">
        <v>219</v>
      </c>
      <c r="C78" s="65" t="s">
        <v>220</v>
      </c>
      <c r="D78" s="66"/>
      <c r="E78" s="66"/>
      <c r="F78" s="66"/>
      <c r="G78" s="66"/>
      <c r="H78" s="67"/>
    </row>
    <row r="79" spans="1:8" ht="12.75" customHeight="1">
      <c r="A79" s="43">
        <v>38001</v>
      </c>
      <c r="B79" s="41" t="s">
        <v>221</v>
      </c>
      <c r="C79" s="65" t="s">
        <v>222</v>
      </c>
      <c r="D79" s="66"/>
      <c r="E79" s="66"/>
      <c r="F79" s="66"/>
      <c r="G79" s="66"/>
      <c r="H79" s="67"/>
    </row>
    <row r="80" spans="1:8" ht="12.75" customHeight="1">
      <c r="A80" s="43">
        <v>38261</v>
      </c>
      <c r="B80" s="41" t="s">
        <v>223</v>
      </c>
      <c r="C80" s="65" t="s">
        <v>110</v>
      </c>
      <c r="D80" s="66"/>
      <c r="E80" s="66"/>
      <c r="F80" s="66"/>
      <c r="G80" s="66"/>
      <c r="H80" s="67"/>
    </row>
    <row r="81" spans="1:8" ht="12.75" customHeight="1">
      <c r="A81" s="43">
        <v>38261</v>
      </c>
      <c r="B81" s="41" t="s">
        <v>224</v>
      </c>
      <c r="C81" s="65" t="s">
        <v>110</v>
      </c>
      <c r="D81" s="66"/>
      <c r="E81" s="66"/>
      <c r="F81" s="66"/>
      <c r="G81" s="66"/>
      <c r="H81" s="67"/>
    </row>
    <row r="83" ht="12.75">
      <c r="A83" s="23"/>
    </row>
    <row r="84" spans="1:13" ht="12.75">
      <c r="A84" s="61" t="s">
        <v>225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3"/>
    </row>
    <row r="85" spans="1:13" ht="12.75">
      <c r="A85" s="83"/>
      <c r="B85" s="85"/>
      <c r="C85" s="61" t="s">
        <v>62</v>
      </c>
      <c r="D85" s="62"/>
      <c r="E85" s="62"/>
      <c r="F85" s="63"/>
      <c r="G85" s="61" t="s">
        <v>63</v>
      </c>
      <c r="H85" s="62"/>
      <c r="I85" s="62"/>
      <c r="J85" s="63"/>
      <c r="K85" s="61" t="s">
        <v>64</v>
      </c>
      <c r="L85" s="62"/>
      <c r="M85" s="63"/>
    </row>
    <row r="86" spans="1:13" ht="12.75">
      <c r="A86" s="90" t="s">
        <v>65</v>
      </c>
      <c r="B86" s="35" t="s">
        <v>66</v>
      </c>
      <c r="C86" s="92">
        <v>38289</v>
      </c>
      <c r="D86" s="90" t="s">
        <v>67</v>
      </c>
      <c r="E86" s="35" t="s">
        <v>68</v>
      </c>
      <c r="F86" s="35" t="s">
        <v>10</v>
      </c>
      <c r="G86" s="92">
        <v>38289</v>
      </c>
      <c r="H86" s="90" t="s">
        <v>67</v>
      </c>
      <c r="I86" s="35" t="s">
        <v>69</v>
      </c>
      <c r="J86" s="35" t="s">
        <v>10</v>
      </c>
      <c r="K86" s="92">
        <v>38289</v>
      </c>
      <c r="L86" s="90" t="s">
        <v>67</v>
      </c>
      <c r="M86" s="35" t="s">
        <v>8</v>
      </c>
    </row>
    <row r="87" spans="1:13" ht="12.75">
      <c r="A87" s="91"/>
      <c r="B87" s="36" t="s">
        <v>226</v>
      </c>
      <c r="C87" s="93"/>
      <c r="D87" s="91"/>
      <c r="E87" s="37">
        <v>37987</v>
      </c>
      <c r="F87" s="36" t="s">
        <v>11</v>
      </c>
      <c r="G87" s="93"/>
      <c r="H87" s="91"/>
      <c r="I87" s="37">
        <v>37987</v>
      </c>
      <c r="J87" s="36" t="s">
        <v>11</v>
      </c>
      <c r="K87" s="93"/>
      <c r="L87" s="91"/>
      <c r="M87" s="36" t="s">
        <v>71</v>
      </c>
    </row>
    <row r="88" spans="1:13" ht="12.75">
      <c r="A88" s="17">
        <v>1</v>
      </c>
      <c r="B88" s="38" t="s">
        <v>227</v>
      </c>
      <c r="C88" s="19">
        <v>3965.05</v>
      </c>
      <c r="D88" s="21">
        <v>0.0791</v>
      </c>
      <c r="E88" s="21">
        <v>0.7207</v>
      </c>
      <c r="F88" s="21">
        <v>0.0052</v>
      </c>
      <c r="G88" s="39">
        <v>1010</v>
      </c>
      <c r="H88" s="21">
        <v>0.0552</v>
      </c>
      <c r="I88" s="21">
        <v>0.3837</v>
      </c>
      <c r="J88" s="21">
        <v>0.0057</v>
      </c>
      <c r="K88" s="16">
        <v>3.9264</v>
      </c>
      <c r="L88" s="40">
        <v>0.0226</v>
      </c>
      <c r="M88" s="40">
        <v>0.2436</v>
      </c>
    </row>
    <row r="89" spans="1:13" ht="12.75">
      <c r="A89" s="17">
        <v>2</v>
      </c>
      <c r="B89" s="38" t="s">
        <v>228</v>
      </c>
      <c r="C89" s="19">
        <v>53692.76</v>
      </c>
      <c r="D89" s="21">
        <v>0.0314</v>
      </c>
      <c r="E89" s="21">
        <v>2.5849</v>
      </c>
      <c r="F89" s="21">
        <v>0.0704</v>
      </c>
      <c r="G89" s="39">
        <v>7642</v>
      </c>
      <c r="H89" s="21">
        <v>0.0066</v>
      </c>
      <c r="I89" s="21">
        <v>2.023</v>
      </c>
      <c r="J89" s="21">
        <v>0.0428</v>
      </c>
      <c r="K89" s="16">
        <v>7.0258</v>
      </c>
      <c r="L89" s="40">
        <v>0.0247</v>
      </c>
      <c r="M89" s="40">
        <v>0.1859</v>
      </c>
    </row>
    <row r="90" spans="1:13" ht="12.75">
      <c r="A90" s="17">
        <v>3</v>
      </c>
      <c r="B90" s="38" t="s">
        <v>229</v>
      </c>
      <c r="C90" s="19">
        <v>36869.66</v>
      </c>
      <c r="D90" s="21">
        <v>0.0073</v>
      </c>
      <c r="E90" s="21">
        <v>2.0771</v>
      </c>
      <c r="F90" s="21">
        <v>0.0483</v>
      </c>
      <c r="G90" s="39">
        <v>28930</v>
      </c>
      <c r="H90" s="21">
        <v>-0.0059</v>
      </c>
      <c r="I90" s="21">
        <v>1.8</v>
      </c>
      <c r="J90" s="21">
        <v>0.1621</v>
      </c>
      <c r="K90" s="16">
        <v>1.2745</v>
      </c>
      <c r="L90" s="40">
        <v>0.0133</v>
      </c>
      <c r="M90" s="40">
        <v>0.099</v>
      </c>
    </row>
    <row r="91" spans="1:13" ht="12.75">
      <c r="A91" s="17">
        <v>4</v>
      </c>
      <c r="B91" s="38" t="s">
        <v>230</v>
      </c>
      <c r="C91" s="19">
        <v>13583.11</v>
      </c>
      <c r="D91" s="21">
        <v>0.0216</v>
      </c>
      <c r="E91" s="21">
        <v>0.1281</v>
      </c>
      <c r="F91" s="21">
        <v>0.0178</v>
      </c>
      <c r="G91" s="39">
        <v>5098</v>
      </c>
      <c r="H91" s="21">
        <v>0.0133</v>
      </c>
      <c r="I91" s="21">
        <v>0.0328</v>
      </c>
      <c r="J91" s="21">
        <v>0.0286</v>
      </c>
      <c r="K91" s="16">
        <v>2.6645</v>
      </c>
      <c r="L91" s="40">
        <v>0.0082</v>
      </c>
      <c r="M91" s="40">
        <v>0.0923</v>
      </c>
    </row>
    <row r="92" spans="1:13" ht="12.75">
      <c r="A92" s="17">
        <v>5</v>
      </c>
      <c r="B92" s="38" t="s">
        <v>231</v>
      </c>
      <c r="C92" s="19">
        <v>2148.7</v>
      </c>
      <c r="D92" s="21">
        <v>-0.0046</v>
      </c>
      <c r="E92" s="21">
        <v>0.065</v>
      </c>
      <c r="F92" s="21">
        <v>0.0028</v>
      </c>
      <c r="G92" s="39">
        <v>1033</v>
      </c>
      <c r="H92" s="21">
        <v>-0.0263</v>
      </c>
      <c r="I92" s="21">
        <v>0.021</v>
      </c>
      <c r="J92" s="21">
        <v>0.0058</v>
      </c>
      <c r="K92" s="16">
        <v>2.08</v>
      </c>
      <c r="L92" s="40">
        <v>0.0223</v>
      </c>
      <c r="M92" s="40">
        <v>0.043</v>
      </c>
    </row>
    <row r="93" spans="1:13" ht="12.75">
      <c r="A93" s="17">
        <v>6</v>
      </c>
      <c r="B93" s="38" t="s">
        <v>232</v>
      </c>
      <c r="C93" s="19">
        <v>13004.2</v>
      </c>
      <c r="D93" s="21">
        <v>-0.0185</v>
      </c>
      <c r="E93" s="21">
        <v>0.0922</v>
      </c>
      <c r="F93" s="21">
        <v>0.017</v>
      </c>
      <c r="G93" s="39">
        <v>4501</v>
      </c>
      <c r="H93" s="21">
        <v>-0.0031</v>
      </c>
      <c r="I93" s="21">
        <v>0.0481</v>
      </c>
      <c r="J93" s="21">
        <v>0.0252</v>
      </c>
      <c r="K93" s="16">
        <v>2.8895</v>
      </c>
      <c r="L93" s="40">
        <v>-0.0155</v>
      </c>
      <c r="M93" s="40">
        <v>0.042</v>
      </c>
    </row>
    <row r="94" spans="1:13" ht="12.75">
      <c r="A94" s="17">
        <v>7</v>
      </c>
      <c r="B94" s="38" t="s">
        <v>233</v>
      </c>
      <c r="C94" s="19">
        <v>9482.31</v>
      </c>
      <c r="D94" s="21">
        <v>-0.0062</v>
      </c>
      <c r="E94" s="21">
        <v>0.1124</v>
      </c>
      <c r="F94" s="21">
        <v>0.0124</v>
      </c>
      <c r="G94" s="39">
        <v>4115</v>
      </c>
      <c r="H94" s="21">
        <v>-0.0077</v>
      </c>
      <c r="I94" s="21">
        <v>0.0727</v>
      </c>
      <c r="J94" s="21">
        <v>0.0231</v>
      </c>
      <c r="K94" s="16">
        <v>2.3046</v>
      </c>
      <c r="L94" s="40">
        <v>0.0015</v>
      </c>
      <c r="M94" s="40">
        <v>0.037</v>
      </c>
    </row>
    <row r="95" spans="1:13" ht="12.75">
      <c r="A95" s="17">
        <v>8</v>
      </c>
      <c r="B95" s="38" t="s">
        <v>234</v>
      </c>
      <c r="C95" s="19">
        <v>24781.86</v>
      </c>
      <c r="D95" s="21">
        <v>-0.1517</v>
      </c>
      <c r="E95" s="21">
        <v>-0.1807</v>
      </c>
      <c r="F95" s="21">
        <v>0.0325</v>
      </c>
      <c r="G95" s="39">
        <v>11677</v>
      </c>
      <c r="H95" s="21">
        <v>-0.1575</v>
      </c>
      <c r="I95" s="21">
        <v>-0.2018</v>
      </c>
      <c r="J95" s="21">
        <v>0.0654</v>
      </c>
      <c r="K95" s="16">
        <v>2.1223</v>
      </c>
      <c r="L95" s="40">
        <v>0.0069</v>
      </c>
      <c r="M95" s="40">
        <v>0.0265</v>
      </c>
    </row>
    <row r="96" spans="1:13" ht="12.75">
      <c r="A96" s="17">
        <v>9</v>
      </c>
      <c r="B96" s="38" t="s">
        <v>235</v>
      </c>
      <c r="C96" s="19">
        <v>11334.98</v>
      </c>
      <c r="D96" s="21">
        <v>-0.0076</v>
      </c>
      <c r="E96" s="21">
        <v>0.0469</v>
      </c>
      <c r="F96" s="21">
        <v>0.0149</v>
      </c>
      <c r="G96" s="39">
        <v>4835</v>
      </c>
      <c r="H96" s="21">
        <v>-0.0021</v>
      </c>
      <c r="I96" s="21">
        <v>0.0213</v>
      </c>
      <c r="J96" s="21">
        <v>0.0271</v>
      </c>
      <c r="K96" s="16">
        <v>2.3445</v>
      </c>
      <c r="L96" s="40">
        <v>-0.0055</v>
      </c>
      <c r="M96" s="40">
        <v>0.025</v>
      </c>
    </row>
    <row r="97" spans="1:13" ht="12.75">
      <c r="A97" s="17">
        <v>10</v>
      </c>
      <c r="B97" s="38" t="s">
        <v>236</v>
      </c>
      <c r="C97" s="19">
        <v>7898.42</v>
      </c>
      <c r="D97" s="21">
        <v>-0.0164</v>
      </c>
      <c r="E97" s="21">
        <v>0.3534</v>
      </c>
      <c r="F97" s="21">
        <v>0.0104</v>
      </c>
      <c r="G97" s="39">
        <v>2693</v>
      </c>
      <c r="H97" s="21">
        <v>-0.0155</v>
      </c>
      <c r="I97" s="21">
        <v>0.325</v>
      </c>
      <c r="J97" s="21">
        <v>0.0151</v>
      </c>
      <c r="K97" s="16">
        <v>2.9325</v>
      </c>
      <c r="L97" s="40">
        <v>-0.001</v>
      </c>
      <c r="M97" s="40">
        <v>0.0214</v>
      </c>
    </row>
    <row r="98" spans="1:13" ht="12.75">
      <c r="A98" s="17">
        <v>11</v>
      </c>
      <c r="B98" s="38" t="s">
        <v>237</v>
      </c>
      <c r="C98" s="19">
        <v>2035.08</v>
      </c>
      <c r="D98" s="21">
        <v>0.0393</v>
      </c>
      <c r="E98" s="21">
        <v>0.0525</v>
      </c>
      <c r="F98" s="21">
        <v>0.0027</v>
      </c>
      <c r="G98" s="16">
        <v>615</v>
      </c>
      <c r="H98" s="21">
        <v>0.0149</v>
      </c>
      <c r="I98" s="21">
        <v>0.0311</v>
      </c>
      <c r="J98" s="21">
        <v>0.0034</v>
      </c>
      <c r="K98" s="16">
        <v>3.3116</v>
      </c>
      <c r="L98" s="40">
        <v>0.024</v>
      </c>
      <c r="M98" s="40">
        <v>0.0208</v>
      </c>
    </row>
    <row r="99" spans="1:13" ht="12.75">
      <c r="A99" s="17">
        <v>12</v>
      </c>
      <c r="B99" s="38" t="s">
        <v>238</v>
      </c>
      <c r="C99" s="19">
        <v>2215.55</v>
      </c>
      <c r="D99" s="21">
        <v>-0.0619</v>
      </c>
      <c r="E99" s="21">
        <v>0.1136</v>
      </c>
      <c r="F99" s="21">
        <v>0.0029</v>
      </c>
      <c r="G99" s="39">
        <v>1378</v>
      </c>
      <c r="H99" s="21">
        <v>-0.0826</v>
      </c>
      <c r="I99" s="21">
        <v>0.0916</v>
      </c>
      <c r="J99" s="21">
        <v>0.0077</v>
      </c>
      <c r="K99" s="16">
        <v>1.6075</v>
      </c>
      <c r="L99" s="40">
        <v>0.0226</v>
      </c>
      <c r="M99" s="40">
        <v>0.0202</v>
      </c>
    </row>
    <row r="100" spans="1:13" ht="12.75">
      <c r="A100" s="17">
        <v>13</v>
      </c>
      <c r="B100" s="38" t="s">
        <v>239</v>
      </c>
      <c r="C100" s="19">
        <v>21149.76</v>
      </c>
      <c r="D100" s="21">
        <v>-0.0005</v>
      </c>
      <c r="E100" s="21">
        <v>-0.0188</v>
      </c>
      <c r="F100" s="21">
        <v>0.0277</v>
      </c>
      <c r="G100" s="39">
        <v>5727</v>
      </c>
      <c r="H100" s="21">
        <v>0.003</v>
      </c>
      <c r="I100" s="21">
        <v>-0.0314</v>
      </c>
      <c r="J100" s="21">
        <v>0.0321</v>
      </c>
      <c r="K100" s="16">
        <v>3.6933</v>
      </c>
      <c r="L100" s="40">
        <v>-0.0035</v>
      </c>
      <c r="M100" s="40">
        <v>0.013</v>
      </c>
    </row>
    <row r="101" spans="1:13" ht="12.75">
      <c r="A101" s="17">
        <v>14</v>
      </c>
      <c r="B101" s="38" t="s">
        <v>240</v>
      </c>
      <c r="C101" s="19">
        <v>1441.85</v>
      </c>
      <c r="D101" s="21">
        <v>-0.104</v>
      </c>
      <c r="E101" s="21">
        <v>-0.1185</v>
      </c>
      <c r="F101" s="21">
        <v>0.0019</v>
      </c>
      <c r="G101" s="16">
        <v>681</v>
      </c>
      <c r="H101" s="21">
        <v>-0.1208</v>
      </c>
      <c r="I101" s="21">
        <v>-0.1297</v>
      </c>
      <c r="J101" s="21">
        <v>0.0038</v>
      </c>
      <c r="K101" s="16">
        <v>2.1166</v>
      </c>
      <c r="L101" s="40">
        <v>0.0191</v>
      </c>
      <c r="M101" s="40">
        <v>0.0128</v>
      </c>
    </row>
    <row r="102" spans="1:13" ht="12.75">
      <c r="A102" s="17">
        <v>15</v>
      </c>
      <c r="B102" s="38" t="s">
        <v>241</v>
      </c>
      <c r="C102" s="19">
        <v>29283.2</v>
      </c>
      <c r="D102" s="21">
        <v>0.0809</v>
      </c>
      <c r="E102" s="21">
        <v>1.0296</v>
      </c>
      <c r="F102" s="21">
        <v>0.0384</v>
      </c>
      <c r="G102" s="39">
        <v>3478</v>
      </c>
      <c r="H102" s="21">
        <v>0.0765</v>
      </c>
      <c r="I102" s="21">
        <v>1.0056</v>
      </c>
      <c r="J102" s="21">
        <v>0.0195</v>
      </c>
      <c r="K102" s="16">
        <v>8.4204</v>
      </c>
      <c r="L102" s="40">
        <v>0.0041</v>
      </c>
      <c r="M102" s="40">
        <v>0.012</v>
      </c>
    </row>
    <row r="103" spans="1:13" ht="12.75">
      <c r="A103" s="17">
        <v>16</v>
      </c>
      <c r="B103" s="38" t="s">
        <v>242</v>
      </c>
      <c r="C103" s="19">
        <v>5050.83</v>
      </c>
      <c r="D103" s="21">
        <v>-0.0056</v>
      </c>
      <c r="E103" s="21">
        <v>0.0195</v>
      </c>
      <c r="F103" s="21">
        <v>0.0066</v>
      </c>
      <c r="G103" s="39">
        <v>1353</v>
      </c>
      <c r="H103" s="21">
        <v>-0.0005</v>
      </c>
      <c r="I103" s="21">
        <v>0.009</v>
      </c>
      <c r="J103" s="21">
        <v>0.0076</v>
      </c>
      <c r="K103" s="16">
        <v>3.7341</v>
      </c>
      <c r="L103" s="40">
        <v>-0.0051</v>
      </c>
      <c r="M103" s="40">
        <v>0.0104</v>
      </c>
    </row>
    <row r="104" spans="1:13" ht="12.75">
      <c r="A104" s="17">
        <v>17</v>
      </c>
      <c r="B104" s="38" t="s">
        <v>243</v>
      </c>
      <c r="C104" s="19">
        <v>11877.89</v>
      </c>
      <c r="D104" s="21">
        <v>0.034</v>
      </c>
      <c r="E104" s="21">
        <v>0.4326</v>
      </c>
      <c r="F104" s="21">
        <v>0.0156</v>
      </c>
      <c r="G104" s="16">
        <v>909</v>
      </c>
      <c r="H104" s="21">
        <v>0.0111</v>
      </c>
      <c r="I104" s="21">
        <v>0.4207</v>
      </c>
      <c r="J104" s="21">
        <v>0.0051</v>
      </c>
      <c r="K104" s="16">
        <v>13.0731</v>
      </c>
      <c r="L104" s="40">
        <v>0.0226</v>
      </c>
      <c r="M104" s="40">
        <v>0.0084</v>
      </c>
    </row>
    <row r="105" spans="1:13" ht="12.75">
      <c r="A105" s="17">
        <v>18</v>
      </c>
      <c r="B105" s="38" t="s">
        <v>244</v>
      </c>
      <c r="C105" s="19">
        <v>5893.42</v>
      </c>
      <c r="D105" s="21">
        <v>-0.0129</v>
      </c>
      <c r="E105" s="21">
        <v>-0.0103</v>
      </c>
      <c r="F105" s="21">
        <v>0.0077</v>
      </c>
      <c r="G105" s="39">
        <v>1358</v>
      </c>
      <c r="H105" s="21">
        <v>-0.0004</v>
      </c>
      <c r="I105" s="21">
        <v>-0.0128</v>
      </c>
      <c r="J105" s="21">
        <v>0.0076</v>
      </c>
      <c r="K105" s="16">
        <v>4.3408</v>
      </c>
      <c r="L105" s="40">
        <v>-0.0126</v>
      </c>
      <c r="M105" s="40">
        <v>0.0025</v>
      </c>
    </row>
    <row r="106" spans="1:13" ht="12.75">
      <c r="A106" s="17">
        <v>19</v>
      </c>
      <c r="B106" s="38" t="s">
        <v>245</v>
      </c>
      <c r="C106" s="19">
        <v>15362.68</v>
      </c>
      <c r="D106" s="21">
        <v>-0.0019</v>
      </c>
      <c r="E106" s="21">
        <v>0.0019</v>
      </c>
      <c r="F106" s="21">
        <v>0.0201</v>
      </c>
      <c r="G106" s="39">
        <v>6745</v>
      </c>
      <c r="H106" s="21">
        <v>0.0016</v>
      </c>
      <c r="I106" s="21">
        <v>0.001</v>
      </c>
      <c r="J106" s="21">
        <v>0.0378</v>
      </c>
      <c r="K106" s="16">
        <v>2.2778</v>
      </c>
      <c r="L106" s="40">
        <v>-0.0035</v>
      </c>
      <c r="M106" s="40">
        <v>0.001</v>
      </c>
    </row>
    <row r="107" spans="1:13" ht="12.75">
      <c r="A107" s="17">
        <v>20</v>
      </c>
      <c r="B107" s="38" t="s">
        <v>246</v>
      </c>
      <c r="C107" s="19">
        <v>32877.72</v>
      </c>
      <c r="D107" s="21">
        <v>-0.026</v>
      </c>
      <c r="E107" s="21">
        <v>0.0657</v>
      </c>
      <c r="F107" s="21">
        <v>0.0431</v>
      </c>
      <c r="G107" s="39">
        <v>12287</v>
      </c>
      <c r="H107" s="21">
        <v>-0.0172</v>
      </c>
      <c r="I107" s="21">
        <v>0.0722</v>
      </c>
      <c r="J107" s="21">
        <v>0.0689</v>
      </c>
      <c r="K107" s="16">
        <v>2.6758</v>
      </c>
      <c r="L107" s="40">
        <v>-0.0089</v>
      </c>
      <c r="M107" s="40">
        <v>-0.0061</v>
      </c>
    </row>
    <row r="108" spans="1:13" ht="12.75">
      <c r="A108" s="17">
        <v>21</v>
      </c>
      <c r="B108" s="38" t="s">
        <v>247</v>
      </c>
      <c r="C108" s="19">
        <v>253998.54</v>
      </c>
      <c r="D108" s="21">
        <v>0.02</v>
      </c>
      <c r="E108" s="21">
        <v>0.6901</v>
      </c>
      <c r="F108" s="21">
        <v>0.333</v>
      </c>
      <c r="G108" s="39">
        <v>24703</v>
      </c>
      <c r="H108" s="21">
        <v>-0.005</v>
      </c>
      <c r="I108" s="21">
        <v>0.724</v>
      </c>
      <c r="J108" s="21">
        <v>0.1384</v>
      </c>
      <c r="K108" s="16">
        <v>10.2821</v>
      </c>
      <c r="L108" s="40">
        <v>0.0252</v>
      </c>
      <c r="M108" s="40">
        <v>-0.0197</v>
      </c>
    </row>
    <row r="109" spans="1:13" ht="12.75">
      <c r="A109" s="17">
        <v>22</v>
      </c>
      <c r="B109" s="38" t="s">
        <v>248</v>
      </c>
      <c r="C109" s="19">
        <v>1420.23</v>
      </c>
      <c r="D109" s="21">
        <v>-0.3369</v>
      </c>
      <c r="E109" s="21">
        <v>-0.327</v>
      </c>
      <c r="F109" s="21">
        <v>0.0019</v>
      </c>
      <c r="G109" s="16">
        <v>904</v>
      </c>
      <c r="H109" s="21">
        <v>-0.3231</v>
      </c>
      <c r="I109" s="21">
        <v>-0.3101</v>
      </c>
      <c r="J109" s="21">
        <v>0.0051</v>
      </c>
      <c r="K109" s="16">
        <v>1.5709</v>
      </c>
      <c r="L109" s="40">
        <v>-0.0204</v>
      </c>
      <c r="M109" s="40">
        <v>-0.0245</v>
      </c>
    </row>
    <row r="110" spans="1:13" ht="12.75">
      <c r="A110" s="17">
        <v>23</v>
      </c>
      <c r="B110" s="38" t="s">
        <v>249</v>
      </c>
      <c r="C110" s="19">
        <v>6271.98</v>
      </c>
      <c r="D110" s="21">
        <v>-0.02</v>
      </c>
      <c r="E110" s="21">
        <v>0.297</v>
      </c>
      <c r="F110" s="21">
        <v>0.0082</v>
      </c>
      <c r="G110" s="16">
        <v>512</v>
      </c>
      <c r="H110" s="21">
        <v>-0.0094</v>
      </c>
      <c r="I110" s="21">
        <v>0.339</v>
      </c>
      <c r="J110" s="21">
        <v>0.0029</v>
      </c>
      <c r="K110" s="16">
        <v>12.2396</v>
      </c>
      <c r="L110" s="40">
        <v>-0.0107</v>
      </c>
      <c r="M110" s="40">
        <v>-0.0314</v>
      </c>
    </row>
    <row r="111" spans="1:13" ht="12.75">
      <c r="A111" s="17">
        <v>24</v>
      </c>
      <c r="B111" s="38" t="s">
        <v>250</v>
      </c>
      <c r="C111" s="19">
        <v>9543.73</v>
      </c>
      <c r="D111" s="21">
        <v>-0.1036</v>
      </c>
      <c r="E111" s="21">
        <v>-0.0806</v>
      </c>
      <c r="F111" s="21">
        <v>0.0125</v>
      </c>
      <c r="G111" s="39">
        <v>3675</v>
      </c>
      <c r="H111" s="21">
        <v>-0.0875</v>
      </c>
      <c r="I111" s="21">
        <v>-0.049</v>
      </c>
      <c r="J111" s="21">
        <v>0.0206</v>
      </c>
      <c r="K111" s="16">
        <v>2.5967</v>
      </c>
      <c r="L111" s="40">
        <v>-0.0177</v>
      </c>
      <c r="M111" s="40">
        <v>-0.0332</v>
      </c>
    </row>
    <row r="112" spans="1:13" ht="12.75">
      <c r="A112" s="17">
        <v>25</v>
      </c>
      <c r="B112" s="38" t="s">
        <v>251</v>
      </c>
      <c r="C112" s="19">
        <v>5214.67</v>
      </c>
      <c r="D112" s="21">
        <v>-0.0445</v>
      </c>
      <c r="E112" s="21">
        <v>-0.0589</v>
      </c>
      <c r="F112" s="21">
        <v>0.0068</v>
      </c>
      <c r="G112" s="39">
        <v>2673</v>
      </c>
      <c r="H112" s="21">
        <v>-0.0102</v>
      </c>
      <c r="I112" s="21">
        <v>-0.0249</v>
      </c>
      <c r="J112" s="21">
        <v>0.015</v>
      </c>
      <c r="K112" s="16">
        <v>1.9508</v>
      </c>
      <c r="L112" s="40">
        <v>-0.0347</v>
      </c>
      <c r="M112" s="40">
        <v>-0.0349</v>
      </c>
    </row>
    <row r="113" spans="1:13" ht="12.75">
      <c r="A113" s="17">
        <v>26</v>
      </c>
      <c r="B113" s="38" t="s">
        <v>252</v>
      </c>
      <c r="C113" s="19">
        <v>100525.79</v>
      </c>
      <c r="D113" s="21">
        <v>0.0218</v>
      </c>
      <c r="E113" s="21">
        <v>-0.1229</v>
      </c>
      <c r="F113" s="21">
        <v>0.1318</v>
      </c>
      <c r="G113" s="39">
        <v>10487</v>
      </c>
      <c r="H113" s="21">
        <v>-0.005</v>
      </c>
      <c r="I113" s="21">
        <v>-0.0877</v>
      </c>
      <c r="J113" s="21">
        <v>0.0588</v>
      </c>
      <c r="K113" s="16">
        <v>9.586</v>
      </c>
      <c r="L113" s="40">
        <v>0.0269</v>
      </c>
      <c r="M113" s="40">
        <v>-0.0386</v>
      </c>
    </row>
    <row r="114" spans="1:13" ht="12.75">
      <c r="A114" s="17">
        <v>27</v>
      </c>
      <c r="B114" s="38" t="s">
        <v>253</v>
      </c>
      <c r="C114" s="19">
        <v>7826.2</v>
      </c>
      <c r="D114" s="21">
        <v>-0.0301</v>
      </c>
      <c r="E114" s="21">
        <v>-0.1718</v>
      </c>
      <c r="F114" s="21">
        <v>0.0103</v>
      </c>
      <c r="G114" s="39">
        <v>1516</v>
      </c>
      <c r="H114" s="21">
        <v>-0.0242</v>
      </c>
      <c r="I114" s="21">
        <v>-0.1306</v>
      </c>
      <c r="J114" s="21">
        <v>0.0085</v>
      </c>
      <c r="K114" s="16">
        <v>5.1622</v>
      </c>
      <c r="L114" s="40">
        <v>-0.006</v>
      </c>
      <c r="M114" s="40">
        <v>-0.0474</v>
      </c>
    </row>
    <row r="115" spans="1:13" ht="12.75">
      <c r="A115" s="17">
        <v>28</v>
      </c>
      <c r="B115" s="38" t="s">
        <v>254</v>
      </c>
      <c r="C115" s="19">
        <v>2819.54</v>
      </c>
      <c r="D115" s="21">
        <v>-0.026</v>
      </c>
      <c r="E115" s="21">
        <v>0.4038</v>
      </c>
      <c r="F115" s="21">
        <v>0.0037</v>
      </c>
      <c r="G115" s="16">
        <v>296</v>
      </c>
      <c r="H115" s="21">
        <v>0.003</v>
      </c>
      <c r="I115" s="21">
        <v>0.48</v>
      </c>
      <c r="J115" s="21">
        <v>0.0017</v>
      </c>
      <c r="K115" s="16">
        <v>9.5103</v>
      </c>
      <c r="L115" s="40">
        <v>-0.0289</v>
      </c>
      <c r="M115" s="40">
        <v>-0.0515</v>
      </c>
    </row>
    <row r="116" spans="1:13" ht="12.75">
      <c r="A116" s="17">
        <v>29</v>
      </c>
      <c r="B116" s="38" t="s">
        <v>255</v>
      </c>
      <c r="C116" s="19">
        <v>3086.85</v>
      </c>
      <c r="D116" s="21">
        <v>-0.0181</v>
      </c>
      <c r="E116" s="21">
        <v>-0.0799</v>
      </c>
      <c r="F116" s="21">
        <v>0.004</v>
      </c>
      <c r="G116" s="39">
        <v>1852</v>
      </c>
      <c r="H116" s="21">
        <v>-0.0373</v>
      </c>
      <c r="I116" s="21">
        <v>-0.0265</v>
      </c>
      <c r="J116" s="21">
        <v>0.0104</v>
      </c>
      <c r="K116" s="16">
        <v>1.6664</v>
      </c>
      <c r="L116" s="40">
        <v>0.02</v>
      </c>
      <c r="M116" s="40">
        <v>-0.0548</v>
      </c>
    </row>
    <row r="117" spans="1:13" ht="12.75">
      <c r="A117" s="17">
        <v>30</v>
      </c>
      <c r="B117" s="38" t="s">
        <v>256</v>
      </c>
      <c r="C117" s="19">
        <v>4398.56</v>
      </c>
      <c r="D117" s="21">
        <v>-0.0533</v>
      </c>
      <c r="E117" s="21">
        <v>-0.1363</v>
      </c>
      <c r="F117" s="21">
        <v>0.0058</v>
      </c>
      <c r="G117" s="39">
        <v>3366</v>
      </c>
      <c r="H117" s="21">
        <v>-0.0218</v>
      </c>
      <c r="I117" s="21">
        <v>-0.0803</v>
      </c>
      <c r="J117" s="21">
        <v>0.0189</v>
      </c>
      <c r="K117" s="16">
        <v>1.3069</v>
      </c>
      <c r="L117" s="40">
        <v>-0.0321</v>
      </c>
      <c r="M117" s="40">
        <v>-0.0608</v>
      </c>
    </row>
    <row r="118" spans="1:13" ht="12.75">
      <c r="A118" s="17">
        <v>31</v>
      </c>
      <c r="B118" s="38" t="s">
        <v>257</v>
      </c>
      <c r="C118" s="19">
        <v>2349.84</v>
      </c>
      <c r="D118" s="21">
        <v>0.0238</v>
      </c>
      <c r="E118" s="21">
        <v>0.1595</v>
      </c>
      <c r="F118" s="21">
        <v>0.0031</v>
      </c>
      <c r="G118" s="16">
        <v>251</v>
      </c>
      <c r="H118" s="21">
        <v>0.0009</v>
      </c>
      <c r="I118" s="21">
        <v>0.2556</v>
      </c>
      <c r="J118" s="21">
        <v>0.0014</v>
      </c>
      <c r="K118" s="16">
        <v>9.3569</v>
      </c>
      <c r="L118" s="40">
        <v>0.0228</v>
      </c>
      <c r="M118" s="40">
        <v>-0.0765</v>
      </c>
    </row>
    <row r="119" spans="1:13" ht="12.75">
      <c r="A119" s="17">
        <v>32</v>
      </c>
      <c r="B119" s="38" t="s">
        <v>258</v>
      </c>
      <c r="C119" s="19">
        <v>5309.09</v>
      </c>
      <c r="D119" s="21">
        <v>0.0004</v>
      </c>
      <c r="E119" s="21">
        <v>1.4934</v>
      </c>
      <c r="F119" s="21">
        <v>0.007</v>
      </c>
      <c r="G119" s="16">
        <v>570</v>
      </c>
      <c r="H119" s="21">
        <v>0.0006</v>
      </c>
      <c r="I119" s="21">
        <v>1.7087</v>
      </c>
      <c r="J119" s="21">
        <v>0.0032</v>
      </c>
      <c r="K119" s="16">
        <v>9.3174</v>
      </c>
      <c r="L119" s="40">
        <v>-0.0002</v>
      </c>
      <c r="M119" s="40">
        <v>-0.0795</v>
      </c>
    </row>
    <row r="120" spans="1:13" ht="12.75">
      <c r="A120" s="17">
        <v>33</v>
      </c>
      <c r="B120" s="38" t="s">
        <v>259</v>
      </c>
      <c r="C120" s="19">
        <v>12461.92</v>
      </c>
      <c r="D120" s="21">
        <v>-0.0448</v>
      </c>
      <c r="E120" s="21">
        <v>-0.0806</v>
      </c>
      <c r="F120" s="21">
        <v>0.0163</v>
      </c>
      <c r="G120" s="39">
        <v>2375</v>
      </c>
      <c r="H120" s="21">
        <v>-0.027</v>
      </c>
      <c r="I120" s="21">
        <v>-0.0009</v>
      </c>
      <c r="J120" s="21">
        <v>0.0133</v>
      </c>
      <c r="K120" s="16">
        <v>5.248</v>
      </c>
      <c r="L120" s="40">
        <v>-0.0183</v>
      </c>
      <c r="M120" s="40">
        <v>-0.0798</v>
      </c>
    </row>
    <row r="121" spans="1:13" ht="12.75">
      <c r="A121" s="17">
        <v>34</v>
      </c>
      <c r="B121" s="38" t="s">
        <v>260</v>
      </c>
      <c r="C121" s="19">
        <v>4174.53</v>
      </c>
      <c r="D121" s="21">
        <v>0.0039</v>
      </c>
      <c r="E121" s="21">
        <v>-0.0469</v>
      </c>
      <c r="F121" s="21">
        <v>0.0055</v>
      </c>
      <c r="G121" s="39">
        <v>4492</v>
      </c>
      <c r="H121" s="21">
        <v>-0.0215</v>
      </c>
      <c r="I121" s="21">
        <v>0.0586</v>
      </c>
      <c r="J121" s="21">
        <v>0.0252</v>
      </c>
      <c r="K121" s="16">
        <v>0.9292</v>
      </c>
      <c r="L121" s="40">
        <v>0.0259</v>
      </c>
      <c r="M121" s="40">
        <v>-0.0997</v>
      </c>
    </row>
    <row r="122" spans="1:13" ht="12.75">
      <c r="A122" s="17">
        <v>35</v>
      </c>
      <c r="B122" s="38" t="s">
        <v>261</v>
      </c>
      <c r="C122" s="19">
        <v>34498.47</v>
      </c>
      <c r="D122" s="21">
        <v>0.026</v>
      </c>
      <c r="E122" s="21">
        <v>-0.1517</v>
      </c>
      <c r="F122" s="21">
        <v>0.0452</v>
      </c>
      <c r="G122" s="39">
        <v>13243</v>
      </c>
      <c r="H122" s="21">
        <v>-0.003</v>
      </c>
      <c r="I122" s="21">
        <v>-0.0279</v>
      </c>
      <c r="J122" s="21">
        <v>0.0742</v>
      </c>
      <c r="K122" s="16">
        <v>2.605</v>
      </c>
      <c r="L122" s="40">
        <v>0.0291</v>
      </c>
      <c r="M122" s="40">
        <v>-0.1274</v>
      </c>
    </row>
    <row r="123" spans="1:13" ht="12.75">
      <c r="A123" s="17">
        <v>36</v>
      </c>
      <c r="B123" s="38" t="s">
        <v>262</v>
      </c>
      <c r="C123" s="19">
        <v>3619.95</v>
      </c>
      <c r="D123" s="21">
        <v>-0.1697</v>
      </c>
      <c r="E123" s="21">
        <v>-0.3297</v>
      </c>
      <c r="F123" s="21">
        <v>0.0047</v>
      </c>
      <c r="G123" s="39">
        <v>1164</v>
      </c>
      <c r="H123" s="21">
        <v>-0.1453</v>
      </c>
      <c r="I123" s="21">
        <v>-0.1804</v>
      </c>
      <c r="J123" s="21">
        <v>0.0065</v>
      </c>
      <c r="K123" s="16">
        <v>3.11</v>
      </c>
      <c r="L123" s="40">
        <v>-0.0286</v>
      </c>
      <c r="M123" s="40">
        <v>-0.1822</v>
      </c>
    </row>
    <row r="124" spans="1:13" ht="12.75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6"/>
    </row>
    <row r="125" spans="1:13" ht="12.75">
      <c r="A125" s="17">
        <v>37</v>
      </c>
      <c r="B125" s="38" t="s">
        <v>263</v>
      </c>
      <c r="C125" s="19">
        <v>1285.24</v>
      </c>
      <c r="D125" s="21">
        <v>0.0389</v>
      </c>
      <c r="E125" s="21">
        <v>0.0938</v>
      </c>
      <c r="F125" s="21">
        <v>0.0017</v>
      </c>
      <c r="G125" s="16">
        <v>307</v>
      </c>
      <c r="H125" s="21">
        <v>0.0134</v>
      </c>
      <c r="I125" s="21">
        <v>0.0465</v>
      </c>
      <c r="J125" s="21">
        <v>0.0017</v>
      </c>
      <c r="K125" s="16">
        <v>4.1808</v>
      </c>
      <c r="L125" s="40">
        <v>0.0252</v>
      </c>
      <c r="M125" s="40">
        <v>0.0452</v>
      </c>
    </row>
    <row r="126" spans="1:13" ht="12.75">
      <c r="A126" s="41"/>
      <c r="B126" s="18" t="s">
        <v>42</v>
      </c>
      <c r="C126" s="20">
        <v>762754.17</v>
      </c>
      <c r="D126" s="22">
        <v>0.0037</v>
      </c>
      <c r="E126" s="22">
        <v>0.2456</v>
      </c>
      <c r="F126" s="22">
        <v>1</v>
      </c>
      <c r="G126" s="42">
        <v>178449</v>
      </c>
      <c r="H126" s="22">
        <v>-0.0221</v>
      </c>
      <c r="I126" s="22">
        <v>0.1457</v>
      </c>
      <c r="J126" s="22">
        <v>1</v>
      </c>
      <c r="K126" s="41"/>
      <c r="L126" s="22">
        <v>0.0031</v>
      </c>
      <c r="M126" s="22">
        <v>-0.0023</v>
      </c>
    </row>
    <row r="127" spans="1:13" ht="12.75">
      <c r="A127" s="87" t="s">
        <v>103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9"/>
      <c r="M127" s="21">
        <v>-0.0036</v>
      </c>
    </row>
    <row r="129" spans="1:8" ht="12.75">
      <c r="A129" s="61" t="s">
        <v>45</v>
      </c>
      <c r="B129" s="62"/>
      <c r="C129" s="62"/>
      <c r="D129" s="62"/>
      <c r="E129" s="62"/>
      <c r="F129" s="62"/>
      <c r="G129" s="62"/>
      <c r="H129" s="63"/>
    </row>
    <row r="130" spans="1:8" ht="12.75">
      <c r="A130" s="28" t="s">
        <v>46</v>
      </c>
      <c r="B130" s="28" t="s">
        <v>104</v>
      </c>
      <c r="C130" s="61" t="s">
        <v>48</v>
      </c>
      <c r="D130" s="62"/>
      <c r="E130" s="62"/>
      <c r="F130" s="62"/>
      <c r="G130" s="62"/>
      <c r="H130" s="63"/>
    </row>
    <row r="131" spans="1:8" ht="12.75">
      <c r="A131" s="43">
        <v>38180</v>
      </c>
      <c r="B131" s="41" t="s">
        <v>264</v>
      </c>
      <c r="C131" s="65" t="s">
        <v>265</v>
      </c>
      <c r="D131" s="66"/>
      <c r="E131" s="66"/>
      <c r="F131" s="66"/>
      <c r="G131" s="66"/>
      <c r="H131" s="67"/>
    </row>
    <row r="132" spans="1:8" ht="12.75">
      <c r="A132" s="43">
        <v>38182</v>
      </c>
      <c r="B132" s="41" t="s">
        <v>266</v>
      </c>
      <c r="C132" s="65" t="s">
        <v>267</v>
      </c>
      <c r="D132" s="66"/>
      <c r="E132" s="66"/>
      <c r="F132" s="66"/>
      <c r="G132" s="66"/>
      <c r="H132" s="67"/>
    </row>
    <row r="133" spans="1:8" ht="12.75">
      <c r="A133" s="43">
        <v>38261</v>
      </c>
      <c r="B133" s="41" t="s">
        <v>268</v>
      </c>
      <c r="C133" s="65" t="s">
        <v>110</v>
      </c>
      <c r="D133" s="66"/>
      <c r="E133" s="66"/>
      <c r="F133" s="66"/>
      <c r="G133" s="66"/>
      <c r="H133" s="67"/>
    </row>
    <row r="136" spans="1:13" ht="12.75">
      <c r="A136" s="61" t="s">
        <v>269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3"/>
    </row>
    <row r="137" spans="1:13" ht="12.75">
      <c r="A137" s="83"/>
      <c r="B137" s="85"/>
      <c r="C137" s="61" t="s">
        <v>62</v>
      </c>
      <c r="D137" s="62"/>
      <c r="E137" s="62"/>
      <c r="F137" s="63"/>
      <c r="G137" s="61" t="s">
        <v>63</v>
      </c>
      <c r="H137" s="62"/>
      <c r="I137" s="62"/>
      <c r="J137" s="63"/>
      <c r="K137" s="61" t="s">
        <v>64</v>
      </c>
      <c r="L137" s="62"/>
      <c r="M137" s="63"/>
    </row>
    <row r="138" spans="1:13" ht="12.75">
      <c r="A138" s="90" t="s">
        <v>65</v>
      </c>
      <c r="B138" s="35" t="s">
        <v>66</v>
      </c>
      <c r="C138" s="92">
        <v>38289</v>
      </c>
      <c r="D138" s="90" t="s">
        <v>67</v>
      </c>
      <c r="E138" s="35" t="s">
        <v>68</v>
      </c>
      <c r="F138" s="35" t="s">
        <v>10</v>
      </c>
      <c r="G138" s="92">
        <v>38289</v>
      </c>
      <c r="H138" s="90" t="s">
        <v>67</v>
      </c>
      <c r="I138" s="35" t="s">
        <v>69</v>
      </c>
      <c r="J138" s="35" t="s">
        <v>10</v>
      </c>
      <c r="K138" s="92">
        <v>38289</v>
      </c>
      <c r="L138" s="90" t="s">
        <v>67</v>
      </c>
      <c r="M138" s="35" t="s">
        <v>8</v>
      </c>
    </row>
    <row r="139" spans="1:13" ht="12.75">
      <c r="A139" s="91"/>
      <c r="B139" s="36" t="s">
        <v>270</v>
      </c>
      <c r="C139" s="93"/>
      <c r="D139" s="91"/>
      <c r="E139" s="37">
        <v>37987</v>
      </c>
      <c r="F139" s="36" t="s">
        <v>11</v>
      </c>
      <c r="G139" s="93"/>
      <c r="H139" s="91"/>
      <c r="I139" s="37">
        <v>37987</v>
      </c>
      <c r="J139" s="36" t="s">
        <v>11</v>
      </c>
      <c r="K139" s="93"/>
      <c r="L139" s="91"/>
      <c r="M139" s="36" t="s">
        <v>71</v>
      </c>
    </row>
    <row r="140" spans="1:13" ht="12.75">
      <c r="A140" s="17">
        <v>1</v>
      </c>
      <c r="B140" s="38" t="s">
        <v>271</v>
      </c>
      <c r="C140" s="19">
        <v>3462.67</v>
      </c>
      <c r="D140" s="21">
        <v>0.0923</v>
      </c>
      <c r="E140" s="21">
        <v>0.8588</v>
      </c>
      <c r="F140" s="21">
        <v>0.0711</v>
      </c>
      <c r="G140" s="16">
        <v>865</v>
      </c>
      <c r="H140" s="21">
        <v>0.0682</v>
      </c>
      <c r="I140" s="21">
        <v>0.5413</v>
      </c>
      <c r="J140" s="21">
        <v>0.0388</v>
      </c>
      <c r="K140" s="16">
        <v>4.0049</v>
      </c>
      <c r="L140" s="40">
        <v>0.0226</v>
      </c>
      <c r="M140" s="40">
        <v>0.206</v>
      </c>
    </row>
    <row r="141" spans="1:13" ht="12.75">
      <c r="A141" s="17">
        <v>2</v>
      </c>
      <c r="B141" s="38" t="s">
        <v>272</v>
      </c>
      <c r="C141" s="19">
        <v>2002.88</v>
      </c>
      <c r="D141" s="21">
        <v>-0.0485</v>
      </c>
      <c r="E141" s="21">
        <v>0.501</v>
      </c>
      <c r="F141" s="21">
        <v>0.0411</v>
      </c>
      <c r="G141" s="39">
        <v>1436</v>
      </c>
      <c r="H141" s="21">
        <v>-0.0786</v>
      </c>
      <c r="I141" s="21">
        <v>0.2496</v>
      </c>
      <c r="J141" s="21">
        <v>0.0645</v>
      </c>
      <c r="K141" s="16">
        <v>1.395</v>
      </c>
      <c r="L141" s="40">
        <v>0.0326</v>
      </c>
      <c r="M141" s="40">
        <v>0.2012</v>
      </c>
    </row>
    <row r="142" spans="1:13" ht="12.75">
      <c r="A142" s="17">
        <v>3</v>
      </c>
      <c r="B142" s="38" t="s">
        <v>273</v>
      </c>
      <c r="C142" s="19">
        <v>7812.82</v>
      </c>
      <c r="D142" s="21">
        <v>-0.0038</v>
      </c>
      <c r="E142" s="21">
        <v>-0.0441</v>
      </c>
      <c r="F142" s="21">
        <v>0.1603</v>
      </c>
      <c r="G142" s="39">
        <v>1379</v>
      </c>
      <c r="H142" s="21">
        <v>-0.0019</v>
      </c>
      <c r="I142" s="21">
        <v>-0.0805</v>
      </c>
      <c r="J142" s="21">
        <v>0.0619</v>
      </c>
      <c r="K142" s="16">
        <v>5.6658</v>
      </c>
      <c r="L142" s="40">
        <v>-0.0019</v>
      </c>
      <c r="M142" s="40">
        <v>0.0396</v>
      </c>
    </row>
    <row r="143" spans="1:13" ht="12.75">
      <c r="A143" s="17">
        <v>4</v>
      </c>
      <c r="B143" s="38" t="s">
        <v>274</v>
      </c>
      <c r="C143" s="19">
        <v>9426.85</v>
      </c>
      <c r="D143" s="21">
        <v>0.0026</v>
      </c>
      <c r="E143" s="21">
        <v>-0.0648</v>
      </c>
      <c r="F143" s="21">
        <v>0.1935</v>
      </c>
      <c r="G143" s="39">
        <v>1433</v>
      </c>
      <c r="H143" s="21">
        <v>-0.0006</v>
      </c>
      <c r="I143" s="21">
        <v>-0.0803</v>
      </c>
      <c r="J143" s="21">
        <v>0.0644</v>
      </c>
      <c r="K143" s="16">
        <v>6.5767</v>
      </c>
      <c r="L143" s="40">
        <v>0.0032</v>
      </c>
      <c r="M143" s="40">
        <v>0.0168</v>
      </c>
    </row>
    <row r="144" spans="1:13" ht="12.75">
      <c r="A144" s="17">
        <v>5</v>
      </c>
      <c r="B144" s="38" t="s">
        <v>275</v>
      </c>
      <c r="C144" s="19">
        <v>5350.2</v>
      </c>
      <c r="D144" s="21">
        <v>-0.0047</v>
      </c>
      <c r="E144" s="21">
        <v>-0.0328</v>
      </c>
      <c r="F144" s="21">
        <v>0.1098</v>
      </c>
      <c r="G144" s="39">
        <v>3461</v>
      </c>
      <c r="H144" s="21">
        <v>-0.014</v>
      </c>
      <c r="I144" s="21">
        <v>-0.0437</v>
      </c>
      <c r="J144" s="21">
        <v>0.1555</v>
      </c>
      <c r="K144" s="16">
        <v>1.5457</v>
      </c>
      <c r="L144" s="40">
        <v>0.0095</v>
      </c>
      <c r="M144" s="40">
        <v>0.0114</v>
      </c>
    </row>
    <row r="145" spans="1:13" ht="12.75">
      <c r="A145" s="17">
        <v>6</v>
      </c>
      <c r="B145" s="38" t="s">
        <v>276</v>
      </c>
      <c r="C145" s="19">
        <v>9313.17</v>
      </c>
      <c r="D145" s="21">
        <v>0.0006</v>
      </c>
      <c r="E145" s="21">
        <v>-0.0133</v>
      </c>
      <c r="F145" s="21">
        <v>0.1911</v>
      </c>
      <c r="G145" s="39">
        <v>5113</v>
      </c>
      <c r="H145" s="21">
        <v>0.0028</v>
      </c>
      <c r="I145" s="21">
        <v>-0.0072</v>
      </c>
      <c r="J145" s="21">
        <v>0.2297</v>
      </c>
      <c r="K145" s="16">
        <v>1.8213</v>
      </c>
      <c r="L145" s="40">
        <v>-0.0022</v>
      </c>
      <c r="M145" s="40">
        <v>-0.0062</v>
      </c>
    </row>
    <row r="146" spans="1:13" ht="12.75">
      <c r="A146" s="17">
        <v>7</v>
      </c>
      <c r="B146" s="38" t="s">
        <v>277</v>
      </c>
      <c r="C146" s="19">
        <v>5220.43</v>
      </c>
      <c r="D146" s="21">
        <v>0.0263</v>
      </c>
      <c r="E146" s="21">
        <v>0.6339</v>
      </c>
      <c r="F146" s="21">
        <v>0.1071</v>
      </c>
      <c r="G146" s="39">
        <v>3634</v>
      </c>
      <c r="H146" s="21">
        <v>0.026</v>
      </c>
      <c r="I146" s="21">
        <v>0.6704</v>
      </c>
      <c r="J146" s="21">
        <v>0.1632</v>
      </c>
      <c r="K146" s="16">
        <v>1.4365</v>
      </c>
      <c r="L146" s="40">
        <v>0.0003</v>
      </c>
      <c r="M146" s="40">
        <v>-0.0219</v>
      </c>
    </row>
    <row r="147" spans="1:13" ht="12.75">
      <c r="A147" s="17">
        <v>8</v>
      </c>
      <c r="B147" s="38" t="s">
        <v>278</v>
      </c>
      <c r="C147" s="16">
        <v>621.38</v>
      </c>
      <c r="D147" s="21">
        <v>-0.0138</v>
      </c>
      <c r="E147" s="21">
        <v>-0.025</v>
      </c>
      <c r="F147" s="21">
        <v>0.0128</v>
      </c>
      <c r="G147" s="16">
        <v>400</v>
      </c>
      <c r="H147" s="21">
        <v>0</v>
      </c>
      <c r="I147" s="21">
        <v>0</v>
      </c>
      <c r="J147" s="21">
        <v>0.018</v>
      </c>
      <c r="K147" s="16">
        <v>1.5516</v>
      </c>
      <c r="L147" s="40">
        <v>-0.0137</v>
      </c>
      <c r="M147" s="40">
        <v>-0.025</v>
      </c>
    </row>
    <row r="148" spans="1:13" ht="12.75">
      <c r="A148" s="17">
        <v>9</v>
      </c>
      <c r="B148" s="38" t="s">
        <v>279</v>
      </c>
      <c r="C148" s="19">
        <v>1042.46</v>
      </c>
      <c r="D148" s="21">
        <v>0.0075</v>
      </c>
      <c r="E148" s="21">
        <v>-0.0387</v>
      </c>
      <c r="F148" s="21">
        <v>0.0214</v>
      </c>
      <c r="G148" s="16">
        <v>425</v>
      </c>
      <c r="H148" s="21">
        <v>0</v>
      </c>
      <c r="I148" s="21">
        <v>-0.0027</v>
      </c>
      <c r="J148" s="21">
        <v>0.0191</v>
      </c>
      <c r="K148" s="16">
        <v>2.4527</v>
      </c>
      <c r="L148" s="40">
        <v>0.0075</v>
      </c>
      <c r="M148" s="40">
        <v>-0.0361</v>
      </c>
    </row>
    <row r="149" spans="1:13" ht="12.75">
      <c r="A149" s="17">
        <v>10</v>
      </c>
      <c r="B149" s="38" t="s">
        <v>280</v>
      </c>
      <c r="C149" s="19">
        <v>1253.74</v>
      </c>
      <c r="D149" s="21">
        <v>0.0165</v>
      </c>
      <c r="E149" s="21">
        <v>0.4327</v>
      </c>
      <c r="F149" s="21">
        <v>0.0257</v>
      </c>
      <c r="G149" s="39">
        <v>2759</v>
      </c>
      <c r="H149" s="21">
        <v>0.0053</v>
      </c>
      <c r="I149" s="21">
        <v>0.5085</v>
      </c>
      <c r="J149" s="21">
        <v>0.1239</v>
      </c>
      <c r="K149" s="16">
        <v>0.4543</v>
      </c>
      <c r="L149" s="40">
        <v>0.0111</v>
      </c>
      <c r="M149" s="40">
        <v>-0.0504</v>
      </c>
    </row>
    <row r="150" spans="1:13" ht="12.75">
      <c r="A150" s="17">
        <v>11</v>
      </c>
      <c r="B150" s="38" t="s">
        <v>281</v>
      </c>
      <c r="C150" s="16">
        <v>706.84</v>
      </c>
      <c r="D150" s="21">
        <v>-0.0984</v>
      </c>
      <c r="E150" s="21">
        <v>-0.0415</v>
      </c>
      <c r="F150" s="21">
        <v>0.0145</v>
      </c>
      <c r="G150" s="16">
        <v>483</v>
      </c>
      <c r="H150" s="21">
        <v>-0.1014</v>
      </c>
      <c r="I150" s="21">
        <v>0.0093</v>
      </c>
      <c r="J150" s="21">
        <v>0.0217</v>
      </c>
      <c r="K150" s="16">
        <v>1.462</v>
      </c>
      <c r="L150" s="40">
        <v>0.0033</v>
      </c>
      <c r="M150" s="40">
        <v>-0.0504</v>
      </c>
    </row>
    <row r="151" spans="1:13" ht="12.75">
      <c r="A151" s="17">
        <v>12</v>
      </c>
      <c r="B151" s="38" t="s">
        <v>282</v>
      </c>
      <c r="C151" s="19">
        <v>1379.18</v>
      </c>
      <c r="D151" s="21">
        <v>-0.0783</v>
      </c>
      <c r="E151" s="21">
        <v>-0.0262</v>
      </c>
      <c r="F151" s="21">
        <v>0.0283</v>
      </c>
      <c r="G151" s="16">
        <v>707</v>
      </c>
      <c r="H151" s="21">
        <v>-0.0475</v>
      </c>
      <c r="I151" s="21">
        <v>0.04</v>
      </c>
      <c r="J151" s="21">
        <v>0.0318</v>
      </c>
      <c r="K151" s="16">
        <v>1.9509</v>
      </c>
      <c r="L151" s="40">
        <v>-0.0323</v>
      </c>
      <c r="M151" s="40">
        <v>-0.0637</v>
      </c>
    </row>
    <row r="152" spans="1:13" ht="12.75">
      <c r="A152" s="17">
        <v>13</v>
      </c>
      <c r="B152" s="38" t="s">
        <v>283</v>
      </c>
      <c r="C152" s="19">
        <v>1132.67</v>
      </c>
      <c r="D152" s="21">
        <v>-0.1773</v>
      </c>
      <c r="E152" s="21">
        <v>-0.496</v>
      </c>
      <c r="F152" s="21">
        <v>0.0232</v>
      </c>
      <c r="G152" s="16">
        <v>165</v>
      </c>
      <c r="H152" s="21">
        <v>-0.1867</v>
      </c>
      <c r="I152" s="21">
        <v>-0.4602</v>
      </c>
      <c r="J152" s="21">
        <v>0.0074</v>
      </c>
      <c r="K152" s="16">
        <v>6.8474</v>
      </c>
      <c r="L152" s="40">
        <v>0.0116</v>
      </c>
      <c r="M152" s="40">
        <v>-0.0664</v>
      </c>
    </row>
    <row r="153" spans="1:13" ht="12.75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6"/>
    </row>
    <row r="154" spans="1:13" ht="12.75">
      <c r="A154" s="41"/>
      <c r="B154" s="18" t="s">
        <v>42</v>
      </c>
      <c r="C154" s="20">
        <v>48725.29</v>
      </c>
      <c r="D154" s="22">
        <v>-0.0024</v>
      </c>
      <c r="E154" s="22">
        <v>0.0453</v>
      </c>
      <c r="F154" s="22">
        <v>1</v>
      </c>
      <c r="G154" s="42">
        <v>22262</v>
      </c>
      <c r="H154" s="22">
        <v>-0.0057</v>
      </c>
      <c r="I154" s="22">
        <v>0.1224</v>
      </c>
      <c r="J154" s="22">
        <v>1</v>
      </c>
      <c r="K154" s="41"/>
      <c r="L154" s="22">
        <v>0.004</v>
      </c>
      <c r="M154" s="22">
        <v>0.0119</v>
      </c>
    </row>
    <row r="155" spans="1:13" ht="12.75">
      <c r="A155" s="87" t="s">
        <v>103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21">
        <v>0.0119</v>
      </c>
    </row>
    <row r="157" spans="1:8" ht="12.75">
      <c r="A157" s="61" t="s">
        <v>45</v>
      </c>
      <c r="B157" s="62"/>
      <c r="C157" s="62"/>
      <c r="D157" s="62"/>
      <c r="E157" s="62"/>
      <c r="F157" s="62"/>
      <c r="G157" s="62"/>
      <c r="H157" s="63"/>
    </row>
    <row r="158" spans="1:8" ht="12.75">
      <c r="A158" s="28" t="s">
        <v>46</v>
      </c>
      <c r="B158" s="28" t="s">
        <v>104</v>
      </c>
      <c r="C158" s="61" t="s">
        <v>48</v>
      </c>
      <c r="D158" s="62"/>
      <c r="E158" s="62"/>
      <c r="F158" s="62"/>
      <c r="G158" s="62"/>
      <c r="H158" s="63"/>
    </row>
    <row r="159" spans="1:8" ht="12.75">
      <c r="A159" s="43">
        <v>38261</v>
      </c>
      <c r="B159" s="41" t="s">
        <v>284</v>
      </c>
      <c r="C159" s="65" t="s">
        <v>110</v>
      </c>
      <c r="D159" s="66"/>
      <c r="E159" s="66"/>
      <c r="F159" s="66"/>
      <c r="G159" s="66"/>
      <c r="H159" s="67"/>
    </row>
    <row r="161" spans="1:12" ht="12.75">
      <c r="A161" s="86" t="s">
        <v>43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</row>
    <row r="162" spans="1:12" ht="12.75">
      <c r="A162" s="86" t="s">
        <v>44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</row>
    <row r="163" ht="12.75">
      <c r="A163" s="23"/>
    </row>
  </sheetData>
  <mergeCells count="58">
    <mergeCell ref="A1:M1"/>
    <mergeCell ref="A2:B2"/>
    <mergeCell ref="C2:F2"/>
    <mergeCell ref="G2:J2"/>
    <mergeCell ref="K2:M2"/>
    <mergeCell ref="H3:H4"/>
    <mergeCell ref="K3:K4"/>
    <mergeCell ref="L3:L4"/>
    <mergeCell ref="A72:M72"/>
    <mergeCell ref="A3:A4"/>
    <mergeCell ref="C3:C4"/>
    <mergeCell ref="D3:D4"/>
    <mergeCell ref="G3:G4"/>
    <mergeCell ref="A74:L74"/>
    <mergeCell ref="A76:H76"/>
    <mergeCell ref="C77:H77"/>
    <mergeCell ref="C78:H78"/>
    <mergeCell ref="C79:H79"/>
    <mergeCell ref="C80:H80"/>
    <mergeCell ref="C81:H81"/>
    <mergeCell ref="A86:A87"/>
    <mergeCell ref="C86:C87"/>
    <mergeCell ref="D86:D87"/>
    <mergeCell ref="G86:G87"/>
    <mergeCell ref="H86:H87"/>
    <mergeCell ref="A84:M84"/>
    <mergeCell ref="A85:B85"/>
    <mergeCell ref="C85:F85"/>
    <mergeCell ref="G85:J85"/>
    <mergeCell ref="K85:M85"/>
    <mergeCell ref="K86:K87"/>
    <mergeCell ref="L86:L87"/>
    <mergeCell ref="A124:M124"/>
    <mergeCell ref="A127:L127"/>
    <mergeCell ref="A129:H129"/>
    <mergeCell ref="C130:H130"/>
    <mergeCell ref="C131:H131"/>
    <mergeCell ref="C132:H132"/>
    <mergeCell ref="C133:H133"/>
    <mergeCell ref="A136:M136"/>
    <mergeCell ref="A137:B137"/>
    <mergeCell ref="C137:F137"/>
    <mergeCell ref="G137:J137"/>
    <mergeCell ref="K137:M137"/>
    <mergeCell ref="H138:H139"/>
    <mergeCell ref="K138:K139"/>
    <mergeCell ref="L138:L139"/>
    <mergeCell ref="A153:M153"/>
    <mergeCell ref="A138:A139"/>
    <mergeCell ref="C138:C139"/>
    <mergeCell ref="D138:D139"/>
    <mergeCell ref="G138:G139"/>
    <mergeCell ref="A161:L161"/>
    <mergeCell ref="A162:L162"/>
    <mergeCell ref="A155:L155"/>
    <mergeCell ref="A157:H157"/>
    <mergeCell ref="C158:H158"/>
    <mergeCell ref="C159:H159"/>
  </mergeCells>
  <printOptions/>
  <pageMargins left="0.5511811023622047" right="0.5511811023622047" top="0.7874015748031497" bottom="0.7874015748031497" header="0.5118110236220472" footer="0.5118110236220472"/>
  <pageSetup fitToHeight="4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9">
      <selection activeCell="B9" sqref="B9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10.28125" style="0" bestFit="1" customWidth="1"/>
    <col min="6" max="6" width="8.00390625" style="0" customWidth="1"/>
    <col min="7" max="7" width="10.140625" style="0" bestFit="1" customWidth="1"/>
    <col min="8" max="8" width="12.7109375" style="0" bestFit="1" customWidth="1"/>
    <col min="9" max="9" width="10.28125" style="0" bestFit="1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1" t="s">
        <v>338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 customHeight="1">
      <c r="A2" s="83"/>
      <c r="B2" s="85"/>
      <c r="C2" s="61" t="s">
        <v>62</v>
      </c>
      <c r="D2" s="62"/>
      <c r="E2" s="62"/>
      <c r="F2" s="63"/>
      <c r="G2" s="61" t="s">
        <v>63</v>
      </c>
      <c r="H2" s="62"/>
      <c r="I2" s="62"/>
      <c r="J2" s="63"/>
      <c r="K2" s="61" t="s">
        <v>64</v>
      </c>
      <c r="L2" s="62"/>
      <c r="M2" s="63"/>
    </row>
    <row r="3" spans="1:13" ht="12.75">
      <c r="A3" s="90" t="s">
        <v>65</v>
      </c>
      <c r="B3" s="35" t="s">
        <v>66</v>
      </c>
      <c r="C3" s="92">
        <v>38289</v>
      </c>
      <c r="D3" s="90" t="s">
        <v>67</v>
      </c>
      <c r="E3" s="35" t="s">
        <v>68</v>
      </c>
      <c r="F3" s="35" t="s">
        <v>10</v>
      </c>
      <c r="G3" s="92">
        <v>38289</v>
      </c>
      <c r="H3" s="90" t="s">
        <v>67</v>
      </c>
      <c r="I3" s="35" t="s">
        <v>69</v>
      </c>
      <c r="J3" s="35" t="s">
        <v>10</v>
      </c>
      <c r="K3" s="92">
        <v>38289</v>
      </c>
      <c r="L3" s="90" t="s">
        <v>67</v>
      </c>
      <c r="M3" s="35" t="s">
        <v>8</v>
      </c>
    </row>
    <row r="4" spans="1:13" ht="12.75">
      <c r="A4" s="91"/>
      <c r="B4" s="36" t="s">
        <v>339</v>
      </c>
      <c r="C4" s="93"/>
      <c r="D4" s="91"/>
      <c r="E4" s="37">
        <v>37987</v>
      </c>
      <c r="F4" s="36" t="s">
        <v>11</v>
      </c>
      <c r="G4" s="93"/>
      <c r="H4" s="91"/>
      <c r="I4" s="37">
        <v>37987</v>
      </c>
      <c r="J4" s="36" t="s">
        <v>11</v>
      </c>
      <c r="K4" s="93"/>
      <c r="L4" s="91"/>
      <c r="M4" s="36" t="s">
        <v>71</v>
      </c>
    </row>
    <row r="5" spans="1:13" ht="12.75">
      <c r="A5" s="17">
        <v>1</v>
      </c>
      <c r="B5" s="38" t="s">
        <v>340</v>
      </c>
      <c r="C5" s="19">
        <v>37479.05</v>
      </c>
      <c r="D5" s="21">
        <v>0.0537</v>
      </c>
      <c r="E5" s="21">
        <v>0.1646</v>
      </c>
      <c r="F5" s="21">
        <v>0.0132</v>
      </c>
      <c r="G5" s="39">
        <v>2487</v>
      </c>
      <c r="H5" s="21">
        <v>0.0129</v>
      </c>
      <c r="I5" s="21">
        <v>0.0614</v>
      </c>
      <c r="J5" s="21">
        <v>0.0057</v>
      </c>
      <c r="K5" s="16">
        <v>15.0683</v>
      </c>
      <c r="L5" s="40">
        <v>0.0402</v>
      </c>
      <c r="M5" s="40">
        <v>0.0972</v>
      </c>
    </row>
    <row r="6" spans="1:13" ht="12.75">
      <c r="A6" s="17">
        <v>2</v>
      </c>
      <c r="B6" s="38" t="s">
        <v>341</v>
      </c>
      <c r="C6" s="19">
        <v>53622.09</v>
      </c>
      <c r="D6" s="21">
        <v>0.0288</v>
      </c>
      <c r="E6" s="21">
        <v>-0.1012</v>
      </c>
      <c r="F6" s="21">
        <v>0.0189</v>
      </c>
      <c r="G6" s="39">
        <v>7665</v>
      </c>
      <c r="H6" s="21">
        <v>-0.0098</v>
      </c>
      <c r="I6" s="21">
        <v>-0.1702</v>
      </c>
      <c r="J6" s="21">
        <v>0.0176</v>
      </c>
      <c r="K6" s="16">
        <v>6.9958</v>
      </c>
      <c r="L6" s="40">
        <v>0.039</v>
      </c>
      <c r="M6" s="40">
        <v>0.0831</v>
      </c>
    </row>
    <row r="7" spans="1:13" ht="12.75">
      <c r="A7" s="17">
        <v>3</v>
      </c>
      <c r="B7" s="38" t="s">
        <v>342</v>
      </c>
      <c r="C7" s="19">
        <v>3686.77</v>
      </c>
      <c r="D7" s="21">
        <v>0.0118</v>
      </c>
      <c r="E7" s="21">
        <v>-0.0676</v>
      </c>
      <c r="F7" s="21">
        <v>0.0013</v>
      </c>
      <c r="G7" s="39">
        <v>1776</v>
      </c>
      <c r="H7" s="21">
        <v>-0.0359</v>
      </c>
      <c r="I7" s="21">
        <v>-0.1385</v>
      </c>
      <c r="J7" s="21">
        <v>0.0041</v>
      </c>
      <c r="K7" s="16">
        <v>2.0756</v>
      </c>
      <c r="L7" s="40">
        <v>0.0496</v>
      </c>
      <c r="M7" s="40">
        <v>0.0822</v>
      </c>
    </row>
    <row r="8" spans="1:13" ht="12.75">
      <c r="A8" s="17">
        <v>4</v>
      </c>
      <c r="B8" s="38" t="s">
        <v>343</v>
      </c>
      <c r="C8" s="19">
        <v>13826.63</v>
      </c>
      <c r="D8" s="21">
        <v>0.0406</v>
      </c>
      <c r="E8" s="21">
        <v>0.1163</v>
      </c>
      <c r="F8" s="21">
        <v>0.0049</v>
      </c>
      <c r="G8" s="39">
        <v>6178</v>
      </c>
      <c r="H8" s="21">
        <v>0.002</v>
      </c>
      <c r="I8" s="21">
        <v>0.0353</v>
      </c>
      <c r="J8" s="21">
        <v>0.0142</v>
      </c>
      <c r="K8" s="16">
        <v>2.2381</v>
      </c>
      <c r="L8" s="40">
        <v>0.0386</v>
      </c>
      <c r="M8" s="40">
        <v>0.0782</v>
      </c>
    </row>
    <row r="9" spans="1:13" ht="12.75">
      <c r="A9" s="17">
        <v>5</v>
      </c>
      <c r="B9" s="38" t="s">
        <v>344</v>
      </c>
      <c r="C9" s="19">
        <v>2819.54</v>
      </c>
      <c r="D9" s="21">
        <v>0.0249</v>
      </c>
      <c r="E9" s="21">
        <v>0.1374</v>
      </c>
      <c r="F9" s="21">
        <v>0.001</v>
      </c>
      <c r="G9" s="16">
        <v>449</v>
      </c>
      <c r="H9" s="21">
        <v>-0.003</v>
      </c>
      <c r="I9" s="21">
        <v>0.0596</v>
      </c>
      <c r="J9" s="21">
        <v>0.001</v>
      </c>
      <c r="K9" s="16">
        <v>6.2747</v>
      </c>
      <c r="L9" s="40">
        <v>0.0281</v>
      </c>
      <c r="M9" s="40">
        <v>0.0734</v>
      </c>
    </row>
    <row r="10" spans="1:13" ht="12.75">
      <c r="A10" s="17">
        <v>6</v>
      </c>
      <c r="B10" s="38" t="s">
        <v>345</v>
      </c>
      <c r="C10" s="19">
        <v>11915.29</v>
      </c>
      <c r="D10" s="21">
        <v>0.0359</v>
      </c>
      <c r="E10" s="21">
        <v>0.2219</v>
      </c>
      <c r="F10" s="21">
        <v>0.0042</v>
      </c>
      <c r="G10" s="39">
        <v>2940</v>
      </c>
      <c r="H10" s="21">
        <v>0.0053</v>
      </c>
      <c r="I10" s="21">
        <v>0.144</v>
      </c>
      <c r="J10" s="21">
        <v>0.0067</v>
      </c>
      <c r="K10" s="16">
        <v>4.0534</v>
      </c>
      <c r="L10" s="40">
        <v>0.0304</v>
      </c>
      <c r="M10" s="40">
        <v>0.0681</v>
      </c>
    </row>
    <row r="11" spans="1:13" ht="12.75">
      <c r="A11" s="17">
        <v>7</v>
      </c>
      <c r="B11" s="38" t="s">
        <v>346</v>
      </c>
      <c r="C11" s="19">
        <v>48503.99</v>
      </c>
      <c r="D11" s="21">
        <v>0.0323</v>
      </c>
      <c r="E11" s="21">
        <v>0.2633</v>
      </c>
      <c r="F11" s="21">
        <v>0.0171</v>
      </c>
      <c r="G11" s="39">
        <v>4478</v>
      </c>
      <c r="H11" s="21">
        <v>-0.0017</v>
      </c>
      <c r="I11" s="21">
        <v>0.1888</v>
      </c>
      <c r="J11" s="21">
        <v>0.0103</v>
      </c>
      <c r="K11" s="16">
        <v>10.8319</v>
      </c>
      <c r="L11" s="40">
        <v>0.0341</v>
      </c>
      <c r="M11" s="40">
        <v>0.0627</v>
      </c>
    </row>
    <row r="12" spans="1:13" ht="12.75">
      <c r="A12" s="17">
        <v>8</v>
      </c>
      <c r="B12" s="38" t="s">
        <v>347</v>
      </c>
      <c r="C12" s="19">
        <v>136142.47</v>
      </c>
      <c r="D12" s="21">
        <v>0.0192</v>
      </c>
      <c r="E12" s="21">
        <v>0.0193</v>
      </c>
      <c r="F12" s="21">
        <v>0.048</v>
      </c>
      <c r="G12" s="39">
        <v>8337</v>
      </c>
      <c r="H12" s="21">
        <v>-0.0055</v>
      </c>
      <c r="I12" s="21">
        <v>-0.0403</v>
      </c>
      <c r="J12" s="21">
        <v>0.0191</v>
      </c>
      <c r="K12" s="16">
        <v>16.3296</v>
      </c>
      <c r="L12" s="40">
        <v>0.0249</v>
      </c>
      <c r="M12" s="40">
        <v>0.062</v>
      </c>
    </row>
    <row r="13" spans="1:13" ht="12.75">
      <c r="A13" s="17">
        <v>9</v>
      </c>
      <c r="B13" s="38" t="s">
        <v>348</v>
      </c>
      <c r="C13" s="19">
        <v>399596.58</v>
      </c>
      <c r="D13" s="21">
        <v>0.0286</v>
      </c>
      <c r="E13" s="21">
        <v>0.0733</v>
      </c>
      <c r="F13" s="21">
        <v>0.1408</v>
      </c>
      <c r="G13" s="39">
        <v>110719</v>
      </c>
      <c r="H13" s="21">
        <v>0</v>
      </c>
      <c r="I13" s="21">
        <v>0.0137</v>
      </c>
      <c r="J13" s="21">
        <v>0.2539</v>
      </c>
      <c r="K13" s="16">
        <v>3.6091</v>
      </c>
      <c r="L13" s="40">
        <v>0.0286</v>
      </c>
      <c r="M13" s="40">
        <v>0.0587</v>
      </c>
    </row>
    <row r="14" spans="1:13" ht="12.75">
      <c r="A14" s="17">
        <v>10</v>
      </c>
      <c r="B14" s="38" t="s">
        <v>349</v>
      </c>
      <c r="C14" s="19">
        <v>35602.03</v>
      </c>
      <c r="D14" s="21">
        <v>0.0391</v>
      </c>
      <c r="E14" s="21">
        <v>0.1685</v>
      </c>
      <c r="F14" s="21">
        <v>0.0125</v>
      </c>
      <c r="G14" s="39">
        <v>4254</v>
      </c>
      <c r="H14" s="21">
        <v>0.0067</v>
      </c>
      <c r="I14" s="21">
        <v>0.1091</v>
      </c>
      <c r="J14" s="21">
        <v>0.0098</v>
      </c>
      <c r="K14" s="16">
        <v>8.3699</v>
      </c>
      <c r="L14" s="40">
        <v>0.0321</v>
      </c>
      <c r="M14" s="40">
        <v>0.0535</v>
      </c>
    </row>
    <row r="15" spans="1:13" ht="12.75">
      <c r="A15" s="17">
        <v>11</v>
      </c>
      <c r="B15" s="38" t="s">
        <v>350</v>
      </c>
      <c r="C15" s="19">
        <v>20241.47</v>
      </c>
      <c r="D15" s="21">
        <v>0.0261</v>
      </c>
      <c r="E15" s="21">
        <v>0.1525</v>
      </c>
      <c r="F15" s="21">
        <v>0.0071</v>
      </c>
      <c r="G15" s="39">
        <v>4052</v>
      </c>
      <c r="H15" s="21">
        <v>0.0058</v>
      </c>
      <c r="I15" s="21">
        <v>0.0965</v>
      </c>
      <c r="J15" s="21">
        <v>0.0093</v>
      </c>
      <c r="K15" s="16">
        <v>4.9958</v>
      </c>
      <c r="L15" s="40">
        <v>0.0202</v>
      </c>
      <c r="M15" s="40">
        <v>0.0511</v>
      </c>
    </row>
    <row r="16" spans="1:13" ht="12.75">
      <c r="A16" s="17">
        <v>12</v>
      </c>
      <c r="B16" s="38" t="s">
        <v>351</v>
      </c>
      <c r="C16" s="19">
        <v>8682.38</v>
      </c>
      <c r="D16" s="21">
        <v>-0.0368</v>
      </c>
      <c r="E16" s="21">
        <v>-0.1568</v>
      </c>
      <c r="F16" s="21">
        <v>0.0031</v>
      </c>
      <c r="G16" s="39">
        <v>1046</v>
      </c>
      <c r="H16" s="21">
        <v>-0.0583</v>
      </c>
      <c r="I16" s="21">
        <v>-0.1961</v>
      </c>
      <c r="J16" s="21">
        <v>0.0024</v>
      </c>
      <c r="K16" s="16">
        <v>8.2996</v>
      </c>
      <c r="L16" s="40">
        <v>0.0228</v>
      </c>
      <c r="M16" s="40">
        <v>0.0489</v>
      </c>
    </row>
    <row r="17" spans="1:13" ht="12.75">
      <c r="A17" s="17">
        <v>13</v>
      </c>
      <c r="B17" s="38" t="s">
        <v>352</v>
      </c>
      <c r="C17" s="19">
        <v>73047.89</v>
      </c>
      <c r="D17" s="21">
        <v>0.0058</v>
      </c>
      <c r="E17" s="21">
        <v>0.5064</v>
      </c>
      <c r="F17" s="21">
        <v>0.0257</v>
      </c>
      <c r="G17" s="39">
        <v>8174</v>
      </c>
      <c r="H17" s="21">
        <v>-0.0197</v>
      </c>
      <c r="I17" s="21">
        <v>0.4411</v>
      </c>
      <c r="J17" s="21">
        <v>0.0187</v>
      </c>
      <c r="K17" s="16">
        <v>8.9369</v>
      </c>
      <c r="L17" s="40">
        <v>0.026</v>
      </c>
      <c r="M17" s="40">
        <v>0.0453</v>
      </c>
    </row>
    <row r="18" spans="1:13" ht="12.75">
      <c r="A18" s="17">
        <v>14</v>
      </c>
      <c r="B18" s="38" t="s">
        <v>353</v>
      </c>
      <c r="C18" s="19">
        <v>14250.08</v>
      </c>
      <c r="D18" s="21">
        <v>0.0006</v>
      </c>
      <c r="E18" s="21">
        <v>6.7422</v>
      </c>
      <c r="F18" s="21">
        <v>0.005</v>
      </c>
      <c r="G18" s="39">
        <v>4127</v>
      </c>
      <c r="H18" s="21">
        <v>-0.0169</v>
      </c>
      <c r="I18" s="21">
        <v>6.4233</v>
      </c>
      <c r="J18" s="21">
        <v>0.0095</v>
      </c>
      <c r="K18" s="16">
        <v>3.4532</v>
      </c>
      <c r="L18" s="40">
        <v>0.0178</v>
      </c>
      <c r="M18" s="40">
        <v>0.0429</v>
      </c>
    </row>
    <row r="19" spans="1:13" ht="12.75">
      <c r="A19" s="17">
        <v>15</v>
      </c>
      <c r="B19" s="38" t="s">
        <v>354</v>
      </c>
      <c r="C19" s="19">
        <v>7431.58</v>
      </c>
      <c r="D19" s="21">
        <v>0.0117</v>
      </c>
      <c r="E19" s="21">
        <v>-0.0323</v>
      </c>
      <c r="F19" s="21">
        <v>0.0026</v>
      </c>
      <c r="G19" s="39">
        <v>1907</v>
      </c>
      <c r="H19" s="21">
        <v>-0.0179</v>
      </c>
      <c r="I19" s="21">
        <v>-0.0633</v>
      </c>
      <c r="J19" s="21">
        <v>0.0044</v>
      </c>
      <c r="K19" s="16">
        <v>3.8963</v>
      </c>
      <c r="L19" s="40">
        <v>0.0301</v>
      </c>
      <c r="M19" s="40">
        <v>0.0331</v>
      </c>
    </row>
    <row r="20" spans="1:13" ht="12.75">
      <c r="A20" s="17">
        <v>16</v>
      </c>
      <c r="B20" s="38" t="s">
        <v>355</v>
      </c>
      <c r="C20" s="19">
        <v>4804.78</v>
      </c>
      <c r="D20" s="21">
        <v>0.0118</v>
      </c>
      <c r="E20" s="21">
        <v>-0.0782</v>
      </c>
      <c r="F20" s="21">
        <v>0.0017</v>
      </c>
      <c r="G20" s="39">
        <v>2039</v>
      </c>
      <c r="H20" s="21">
        <v>0.0003</v>
      </c>
      <c r="I20" s="21">
        <v>-0.1047</v>
      </c>
      <c r="J20" s="21">
        <v>0.0047</v>
      </c>
      <c r="K20" s="16">
        <v>2.3561</v>
      </c>
      <c r="L20" s="40">
        <v>0.0115</v>
      </c>
      <c r="M20" s="40">
        <v>0.0297</v>
      </c>
    </row>
    <row r="21" spans="1:13" ht="12.75">
      <c r="A21" s="17">
        <v>17</v>
      </c>
      <c r="B21" s="38" t="s">
        <v>356</v>
      </c>
      <c r="C21" s="19">
        <v>1810240.68</v>
      </c>
      <c r="D21" s="21">
        <v>-0.0271</v>
      </c>
      <c r="E21" s="21">
        <v>-0.1254</v>
      </c>
      <c r="F21" s="21">
        <v>0.6378</v>
      </c>
      <c r="G21" s="39">
        <v>228724</v>
      </c>
      <c r="H21" s="21">
        <v>-0.0292</v>
      </c>
      <c r="I21" s="21">
        <v>-0.1464</v>
      </c>
      <c r="J21" s="21">
        <v>0.5245</v>
      </c>
      <c r="K21" s="16">
        <v>7.9145</v>
      </c>
      <c r="L21" s="40">
        <v>0.0021</v>
      </c>
      <c r="M21" s="40">
        <v>0.0246</v>
      </c>
    </row>
    <row r="22" spans="1:13" ht="12.75">
      <c r="A22" s="17">
        <v>18</v>
      </c>
      <c r="B22" s="38" t="s">
        <v>357</v>
      </c>
      <c r="C22" s="19">
        <v>4836.68</v>
      </c>
      <c r="D22" s="21">
        <v>0.0167</v>
      </c>
      <c r="E22" s="21">
        <v>-0.0606</v>
      </c>
      <c r="F22" s="21">
        <v>0.0017</v>
      </c>
      <c r="G22" s="39">
        <v>2546</v>
      </c>
      <c r="H22" s="21">
        <v>-0.0072</v>
      </c>
      <c r="I22" s="21">
        <v>-0.0808</v>
      </c>
      <c r="J22" s="21">
        <v>0.0058</v>
      </c>
      <c r="K22" s="16">
        <v>1.8999</v>
      </c>
      <c r="L22" s="40">
        <v>0.0241</v>
      </c>
      <c r="M22" s="40">
        <v>0.022</v>
      </c>
    </row>
    <row r="23" spans="1:13" ht="12.75">
      <c r="A23" s="17">
        <v>19</v>
      </c>
      <c r="B23" s="38" t="s">
        <v>358</v>
      </c>
      <c r="C23" s="19">
        <v>15674.41</v>
      </c>
      <c r="D23" s="21">
        <v>-0.007</v>
      </c>
      <c r="E23" s="21">
        <v>-0.0038</v>
      </c>
      <c r="F23" s="21">
        <v>0.0055</v>
      </c>
      <c r="G23" s="39">
        <v>1451</v>
      </c>
      <c r="H23" s="21">
        <v>-0.0095</v>
      </c>
      <c r="I23" s="21">
        <v>-0.0242</v>
      </c>
      <c r="J23" s="21">
        <v>0.0033</v>
      </c>
      <c r="K23" s="16">
        <v>10.8004</v>
      </c>
      <c r="L23" s="40">
        <v>0.0025</v>
      </c>
      <c r="M23" s="40">
        <v>0.0208</v>
      </c>
    </row>
    <row r="24" spans="1:13" ht="12.75">
      <c r="A24" s="17">
        <v>20</v>
      </c>
      <c r="B24" s="38" t="s">
        <v>359</v>
      </c>
      <c r="C24" s="19">
        <v>71454.04</v>
      </c>
      <c r="D24" s="21">
        <v>0.0128</v>
      </c>
      <c r="E24" s="21">
        <v>-0.2459</v>
      </c>
      <c r="F24" s="21">
        <v>0.0252</v>
      </c>
      <c r="G24" s="39">
        <v>22329</v>
      </c>
      <c r="H24" s="21">
        <v>-0.022</v>
      </c>
      <c r="I24" s="21">
        <v>-0.2586</v>
      </c>
      <c r="J24" s="21">
        <v>0.0512</v>
      </c>
      <c r="K24" s="16">
        <v>3.2</v>
      </c>
      <c r="L24" s="40">
        <v>0.0355</v>
      </c>
      <c r="M24" s="40">
        <v>0.0171</v>
      </c>
    </row>
    <row r="25" spans="1:13" ht="12.75">
      <c r="A25" s="17">
        <v>21</v>
      </c>
      <c r="B25" s="38" t="s">
        <v>360</v>
      </c>
      <c r="C25" s="19">
        <v>11718.79</v>
      </c>
      <c r="D25" s="21">
        <v>0.0128</v>
      </c>
      <c r="E25" s="21">
        <v>-0.1068</v>
      </c>
      <c r="F25" s="21">
        <v>0.0041</v>
      </c>
      <c r="G25" s="39">
        <v>1767</v>
      </c>
      <c r="H25" s="21">
        <v>-0.01</v>
      </c>
      <c r="I25" s="21">
        <v>-0.11</v>
      </c>
      <c r="J25" s="21">
        <v>0.0041</v>
      </c>
      <c r="K25" s="16">
        <v>6.6304</v>
      </c>
      <c r="L25" s="40">
        <v>0.023</v>
      </c>
      <c r="M25" s="40">
        <v>0.0037</v>
      </c>
    </row>
    <row r="26" spans="1:13" ht="12.75">
      <c r="A26" s="17">
        <v>22</v>
      </c>
      <c r="B26" s="38" t="s">
        <v>361</v>
      </c>
      <c r="C26" s="19">
        <v>4351.65</v>
      </c>
      <c r="D26" s="21">
        <v>-0.0091</v>
      </c>
      <c r="E26" s="21">
        <v>-0.0988</v>
      </c>
      <c r="F26" s="21">
        <v>0.0015</v>
      </c>
      <c r="G26" s="16">
        <v>383</v>
      </c>
      <c r="H26" s="21">
        <v>-0.0353</v>
      </c>
      <c r="I26" s="21">
        <v>-0.1014</v>
      </c>
      <c r="J26" s="21">
        <v>0.0009</v>
      </c>
      <c r="K26" s="16">
        <v>11.3496</v>
      </c>
      <c r="L26" s="40">
        <v>0.0271</v>
      </c>
      <c r="M26" s="40">
        <v>0.0029</v>
      </c>
    </row>
    <row r="27" spans="1:13" ht="12.75">
      <c r="A27" s="17">
        <v>23</v>
      </c>
      <c r="B27" s="38" t="s">
        <v>362</v>
      </c>
      <c r="C27" s="19">
        <v>8738.04</v>
      </c>
      <c r="D27" s="21">
        <v>-0.0028</v>
      </c>
      <c r="E27" s="21">
        <v>0.2593</v>
      </c>
      <c r="F27" s="21">
        <v>0.0031</v>
      </c>
      <c r="G27" s="39">
        <v>2936</v>
      </c>
      <c r="H27" s="21">
        <v>-0.0286</v>
      </c>
      <c r="I27" s="21">
        <v>0.2567</v>
      </c>
      <c r="J27" s="21">
        <v>0.0067</v>
      </c>
      <c r="K27" s="16">
        <v>2.9764</v>
      </c>
      <c r="L27" s="40">
        <v>0.0266</v>
      </c>
      <c r="M27" s="40">
        <v>0.0022</v>
      </c>
    </row>
    <row r="28" spans="1:13" ht="12.75">
      <c r="A28" s="17">
        <v>24</v>
      </c>
      <c r="B28" s="38" t="s">
        <v>363</v>
      </c>
      <c r="C28" s="19">
        <v>2312.86</v>
      </c>
      <c r="D28" s="21">
        <v>-0.0012</v>
      </c>
      <c r="E28" s="21">
        <v>0.0521</v>
      </c>
      <c r="F28" s="21">
        <v>0.0008</v>
      </c>
      <c r="G28" s="16">
        <v>717</v>
      </c>
      <c r="H28" s="21">
        <v>-0.0046</v>
      </c>
      <c r="I28" s="21">
        <v>0.0617</v>
      </c>
      <c r="J28" s="21">
        <v>0.0016</v>
      </c>
      <c r="K28" s="16">
        <v>3.227</v>
      </c>
      <c r="L28" s="40">
        <v>0.0035</v>
      </c>
      <c r="M28" s="40">
        <v>-0.009</v>
      </c>
    </row>
    <row r="29" spans="1:13" ht="12.75">
      <c r="A29" s="17">
        <v>25</v>
      </c>
      <c r="B29" s="38" t="s">
        <v>364</v>
      </c>
      <c r="C29" s="19">
        <v>24643.39</v>
      </c>
      <c r="D29" s="21">
        <v>-0.0302</v>
      </c>
      <c r="E29" s="21">
        <v>-0.0358</v>
      </c>
      <c r="F29" s="21">
        <v>0.0087</v>
      </c>
      <c r="G29" s="39">
        <v>3378</v>
      </c>
      <c r="H29" s="21">
        <v>-0.0474</v>
      </c>
      <c r="I29" s="21">
        <v>-0.0232</v>
      </c>
      <c r="J29" s="21">
        <v>0.0077</v>
      </c>
      <c r="K29" s="16">
        <v>7.296</v>
      </c>
      <c r="L29" s="40">
        <v>0.0181</v>
      </c>
      <c r="M29" s="40">
        <v>-0.013</v>
      </c>
    </row>
    <row r="30" spans="1:13" ht="12.7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</row>
    <row r="31" spans="1:13" ht="12.75">
      <c r="A31" s="17">
        <v>26</v>
      </c>
      <c r="B31" s="38" t="s">
        <v>365</v>
      </c>
      <c r="C31" s="19">
        <v>12489.65</v>
      </c>
      <c r="D31" s="21">
        <v>0.0314</v>
      </c>
      <c r="E31" s="21">
        <v>9.6264</v>
      </c>
      <c r="F31" s="21">
        <v>0.0044</v>
      </c>
      <c r="G31" s="39">
        <v>1245</v>
      </c>
      <c r="H31" s="21">
        <v>0</v>
      </c>
      <c r="I31" s="21">
        <v>9.5982</v>
      </c>
      <c r="J31" s="21">
        <v>0.0029</v>
      </c>
      <c r="K31" s="16">
        <v>10.0295</v>
      </c>
      <c r="L31" s="40">
        <v>0.0314</v>
      </c>
      <c r="M31" s="40">
        <v>0.0027</v>
      </c>
    </row>
    <row r="32" spans="1:13" ht="12.75">
      <c r="A32" s="41"/>
      <c r="B32" s="18" t="s">
        <v>42</v>
      </c>
      <c r="C32" s="20">
        <v>2838112.83</v>
      </c>
      <c r="D32" s="22">
        <v>-0.0098</v>
      </c>
      <c r="E32" s="22">
        <v>-0.0709</v>
      </c>
      <c r="F32" s="22">
        <v>1</v>
      </c>
      <c r="G32" s="42">
        <v>436105</v>
      </c>
      <c r="H32" s="22">
        <v>-0.0183</v>
      </c>
      <c r="I32" s="22">
        <v>-0.0894</v>
      </c>
      <c r="J32" s="22">
        <v>1</v>
      </c>
      <c r="K32" s="41"/>
      <c r="L32" s="22">
        <v>0.0257</v>
      </c>
      <c r="M32" s="22">
        <v>0.0402</v>
      </c>
    </row>
    <row r="33" spans="1:13" ht="12.75" customHeight="1">
      <c r="A33" s="87" t="s">
        <v>103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21">
        <v>0.0417</v>
      </c>
    </row>
    <row r="35" spans="1:8" ht="12.75" customHeight="1">
      <c r="A35" s="61" t="s">
        <v>45</v>
      </c>
      <c r="B35" s="62"/>
      <c r="C35" s="62"/>
      <c r="D35" s="62"/>
      <c r="E35" s="62"/>
      <c r="F35" s="62"/>
      <c r="G35" s="62"/>
      <c r="H35" s="63"/>
    </row>
    <row r="36" spans="1:8" ht="12.75" customHeight="1">
      <c r="A36" s="28" t="s">
        <v>46</v>
      </c>
      <c r="B36" s="28" t="s">
        <v>104</v>
      </c>
      <c r="C36" s="61" t="s">
        <v>48</v>
      </c>
      <c r="D36" s="62"/>
      <c r="E36" s="62"/>
      <c r="F36" s="62"/>
      <c r="G36" s="62"/>
      <c r="H36" s="63"/>
    </row>
    <row r="37" spans="1:8" ht="12.75" customHeight="1">
      <c r="A37" s="43">
        <v>37988</v>
      </c>
      <c r="B37" s="41" t="s">
        <v>366</v>
      </c>
      <c r="C37" s="65" t="s">
        <v>367</v>
      </c>
      <c r="D37" s="66"/>
      <c r="E37" s="66"/>
      <c r="F37" s="66"/>
      <c r="G37" s="66"/>
      <c r="H37" s="67"/>
    </row>
    <row r="38" spans="1:8" ht="12.75" customHeight="1">
      <c r="A38" s="43">
        <v>38075</v>
      </c>
      <c r="B38" s="41" t="s">
        <v>368</v>
      </c>
      <c r="C38" s="65" t="s">
        <v>267</v>
      </c>
      <c r="D38" s="66"/>
      <c r="E38" s="66"/>
      <c r="F38" s="66"/>
      <c r="G38" s="66"/>
      <c r="H38" s="67"/>
    </row>
    <row r="39" spans="1:8" ht="12.75" customHeight="1">
      <c r="A39" s="43">
        <v>38187</v>
      </c>
      <c r="B39" s="41" t="s">
        <v>369</v>
      </c>
      <c r="C39" s="65" t="s">
        <v>370</v>
      </c>
      <c r="D39" s="66"/>
      <c r="E39" s="66"/>
      <c r="F39" s="66"/>
      <c r="G39" s="66"/>
      <c r="H39" s="67"/>
    </row>
    <row r="41" ht="12.75">
      <c r="A41" s="23"/>
    </row>
    <row r="42" spans="1:13" ht="12.75">
      <c r="A42" s="61" t="s">
        <v>378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</row>
    <row r="43" spans="1:13" ht="12.75">
      <c r="A43" s="83"/>
      <c r="B43" s="85"/>
      <c r="C43" s="61" t="s">
        <v>62</v>
      </c>
      <c r="D43" s="62"/>
      <c r="E43" s="62"/>
      <c r="F43" s="63"/>
      <c r="G43" s="61" t="s">
        <v>63</v>
      </c>
      <c r="H43" s="62"/>
      <c r="I43" s="62"/>
      <c r="J43" s="63"/>
      <c r="K43" s="61" t="s">
        <v>64</v>
      </c>
      <c r="L43" s="62"/>
      <c r="M43" s="63"/>
    </row>
    <row r="44" spans="1:13" ht="12.75">
      <c r="A44" s="90" t="s">
        <v>65</v>
      </c>
      <c r="B44" s="35" t="s">
        <v>66</v>
      </c>
      <c r="C44" s="92">
        <v>38289</v>
      </c>
      <c r="D44" s="90" t="s">
        <v>67</v>
      </c>
      <c r="E44" s="35" t="s">
        <v>68</v>
      </c>
      <c r="F44" s="35" t="s">
        <v>10</v>
      </c>
      <c r="G44" s="92">
        <v>38289</v>
      </c>
      <c r="H44" s="90" t="s">
        <v>67</v>
      </c>
      <c r="I44" s="35" t="s">
        <v>69</v>
      </c>
      <c r="J44" s="35" t="s">
        <v>10</v>
      </c>
      <c r="K44" s="92">
        <v>38289</v>
      </c>
      <c r="L44" s="90" t="s">
        <v>67</v>
      </c>
      <c r="M44" s="35" t="s">
        <v>8</v>
      </c>
    </row>
    <row r="45" spans="1:13" ht="12.75">
      <c r="A45" s="91"/>
      <c r="B45" s="36" t="s">
        <v>377</v>
      </c>
      <c r="C45" s="93"/>
      <c r="D45" s="91"/>
      <c r="E45" s="37">
        <v>37987</v>
      </c>
      <c r="F45" s="36" t="s">
        <v>11</v>
      </c>
      <c r="G45" s="93"/>
      <c r="H45" s="91"/>
      <c r="I45" s="37">
        <v>37987</v>
      </c>
      <c r="J45" s="36" t="s">
        <v>11</v>
      </c>
      <c r="K45" s="93"/>
      <c r="L45" s="91"/>
      <c r="M45" s="36" t="s">
        <v>71</v>
      </c>
    </row>
    <row r="46" spans="1:13" ht="12.75">
      <c r="A46" s="17">
        <v>1</v>
      </c>
      <c r="B46" s="38" t="s">
        <v>376</v>
      </c>
      <c r="C46" s="19">
        <v>84817.49</v>
      </c>
      <c r="D46" s="21">
        <v>0.066</v>
      </c>
      <c r="E46" s="21">
        <v>11.9999</v>
      </c>
      <c r="F46" s="21">
        <v>0.9474</v>
      </c>
      <c r="G46" s="39">
        <v>20110</v>
      </c>
      <c r="H46" s="21">
        <v>0.0639</v>
      </c>
      <c r="I46" s="21">
        <v>11.6222</v>
      </c>
      <c r="J46" s="21">
        <v>0.9319</v>
      </c>
      <c r="K46" s="16">
        <v>4.2177</v>
      </c>
      <c r="L46" s="40">
        <v>0.002</v>
      </c>
      <c r="M46" s="40">
        <v>0.0299</v>
      </c>
    </row>
    <row r="47" spans="1:13" ht="12.75">
      <c r="A47" s="17">
        <v>2</v>
      </c>
      <c r="B47" s="38" t="s">
        <v>375</v>
      </c>
      <c r="C47" s="19">
        <v>2729.58</v>
      </c>
      <c r="D47" s="21">
        <v>-0.0049</v>
      </c>
      <c r="E47" s="21">
        <v>0.2032</v>
      </c>
      <c r="F47" s="21">
        <v>0.0305</v>
      </c>
      <c r="G47" s="16">
        <v>873</v>
      </c>
      <c r="H47" s="21">
        <v>0.0017</v>
      </c>
      <c r="I47" s="21">
        <v>0.1965</v>
      </c>
      <c r="J47" s="21">
        <v>0.0405</v>
      </c>
      <c r="K47" s="16">
        <v>3.1263</v>
      </c>
      <c r="L47" s="40">
        <v>-0.0065</v>
      </c>
      <c r="M47" s="40">
        <v>0.0056</v>
      </c>
    </row>
    <row r="48" spans="1:13" ht="12.75">
      <c r="A48" s="17">
        <v>3</v>
      </c>
      <c r="B48" s="38" t="s">
        <v>374</v>
      </c>
      <c r="C48" s="19">
        <v>1161.03</v>
      </c>
      <c r="D48" s="21">
        <v>-0.0074</v>
      </c>
      <c r="E48" s="21">
        <v>-0.0406</v>
      </c>
      <c r="F48" s="21">
        <v>0.013</v>
      </c>
      <c r="G48" s="16">
        <v>294</v>
      </c>
      <c r="H48" s="21">
        <v>-0.0029</v>
      </c>
      <c r="I48" s="21">
        <v>-0.0353</v>
      </c>
      <c r="J48" s="21">
        <v>0.0136</v>
      </c>
      <c r="K48" s="16">
        <v>3.9491</v>
      </c>
      <c r="L48" s="40">
        <v>-0.0046</v>
      </c>
      <c r="M48" s="40">
        <v>-0.0055</v>
      </c>
    </row>
    <row r="49" spans="1:13" ht="12.75">
      <c r="A49" s="17">
        <v>4</v>
      </c>
      <c r="B49" s="38" t="s">
        <v>373</v>
      </c>
      <c r="C49" s="16">
        <v>820.2</v>
      </c>
      <c r="D49" s="21">
        <v>0.0303</v>
      </c>
      <c r="E49" s="21">
        <v>0.0433</v>
      </c>
      <c r="F49" s="21">
        <v>0.0092</v>
      </c>
      <c r="G49" s="16">
        <v>302</v>
      </c>
      <c r="H49" s="21">
        <v>0.0202</v>
      </c>
      <c r="I49" s="21">
        <v>0.0707</v>
      </c>
      <c r="J49" s="21">
        <v>0.014</v>
      </c>
      <c r="K49" s="16">
        <v>2.7144</v>
      </c>
      <c r="L49" s="40">
        <v>0.0099</v>
      </c>
      <c r="M49" s="40">
        <v>-0.0256</v>
      </c>
    </row>
    <row r="50" spans="1:13" ht="12.75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</row>
    <row r="51" spans="1:13" ht="12.75">
      <c r="A51" s="41"/>
      <c r="B51" s="18" t="s">
        <v>42</v>
      </c>
      <c r="C51" s="20">
        <v>89528.3</v>
      </c>
      <c r="D51" s="22">
        <v>0.0624</v>
      </c>
      <c r="E51" s="22">
        <v>7.2978</v>
      </c>
      <c r="F51" s="22">
        <v>1</v>
      </c>
      <c r="G51" s="42">
        <v>21579</v>
      </c>
      <c r="H51" s="22">
        <v>0.0597</v>
      </c>
      <c r="I51" s="22">
        <v>6.4158</v>
      </c>
      <c r="J51" s="22">
        <v>1</v>
      </c>
      <c r="K51" s="41"/>
      <c r="L51" s="22">
        <v>0.0002</v>
      </c>
      <c r="M51" s="22">
        <v>0.0011</v>
      </c>
    </row>
    <row r="52" spans="1:13" ht="12.75">
      <c r="A52" s="87" t="s">
        <v>103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21">
        <v>0.0011</v>
      </c>
    </row>
    <row r="54" spans="1:8" ht="12.75">
      <c r="A54" s="61" t="s">
        <v>45</v>
      </c>
      <c r="B54" s="62"/>
      <c r="C54" s="62"/>
      <c r="D54" s="62"/>
      <c r="E54" s="62"/>
      <c r="F54" s="62"/>
      <c r="G54" s="62"/>
      <c r="H54" s="63"/>
    </row>
    <row r="55" spans="1:8" ht="12.75">
      <c r="A55" s="28" t="s">
        <v>46</v>
      </c>
      <c r="B55" s="28" t="s">
        <v>104</v>
      </c>
      <c r="C55" s="61" t="s">
        <v>48</v>
      </c>
      <c r="D55" s="62"/>
      <c r="E55" s="62"/>
      <c r="F55" s="62"/>
      <c r="G55" s="62"/>
      <c r="H55" s="63"/>
    </row>
    <row r="56" spans="1:8" ht="12.75">
      <c r="A56" s="43">
        <v>38001</v>
      </c>
      <c r="B56" s="41" t="s">
        <v>372</v>
      </c>
      <c r="C56" s="65" t="s">
        <v>371</v>
      </c>
      <c r="D56" s="66"/>
      <c r="E56" s="66"/>
      <c r="F56" s="66"/>
      <c r="G56" s="66"/>
      <c r="H56" s="67"/>
    </row>
    <row r="59" spans="1:13" ht="12.75">
      <c r="A59" s="61" t="s">
        <v>379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3"/>
    </row>
    <row r="60" spans="1:13" ht="12.75">
      <c r="A60" s="83"/>
      <c r="B60" s="85"/>
      <c r="C60" s="61" t="s">
        <v>62</v>
      </c>
      <c r="D60" s="62"/>
      <c r="E60" s="62"/>
      <c r="F60" s="63"/>
      <c r="G60" s="61" t="s">
        <v>63</v>
      </c>
      <c r="H60" s="62"/>
      <c r="I60" s="62"/>
      <c r="J60" s="63"/>
      <c r="K60" s="61" t="s">
        <v>64</v>
      </c>
      <c r="L60" s="62"/>
      <c r="M60" s="63"/>
    </row>
    <row r="61" spans="1:13" ht="12.75">
      <c r="A61" s="90" t="s">
        <v>65</v>
      </c>
      <c r="B61" s="35" t="s">
        <v>66</v>
      </c>
      <c r="C61" s="92">
        <v>38289</v>
      </c>
      <c r="D61" s="90" t="s">
        <v>67</v>
      </c>
      <c r="E61" s="35" t="s">
        <v>68</v>
      </c>
      <c r="F61" s="35" t="s">
        <v>10</v>
      </c>
      <c r="G61" s="92">
        <v>38289</v>
      </c>
      <c r="H61" s="90" t="s">
        <v>67</v>
      </c>
      <c r="I61" s="35" t="s">
        <v>69</v>
      </c>
      <c r="J61" s="35" t="s">
        <v>10</v>
      </c>
      <c r="K61" s="92">
        <v>38289</v>
      </c>
      <c r="L61" s="90" t="s">
        <v>67</v>
      </c>
      <c r="M61" s="35" t="s">
        <v>8</v>
      </c>
    </row>
    <row r="62" spans="1:13" ht="12.75">
      <c r="A62" s="91"/>
      <c r="B62" s="36" t="s">
        <v>380</v>
      </c>
      <c r="C62" s="93"/>
      <c r="D62" s="91"/>
      <c r="E62" s="37">
        <v>37987</v>
      </c>
      <c r="F62" s="36" t="s">
        <v>11</v>
      </c>
      <c r="G62" s="93"/>
      <c r="H62" s="91"/>
      <c r="I62" s="37">
        <v>37987</v>
      </c>
      <c r="J62" s="36" t="s">
        <v>11</v>
      </c>
      <c r="K62" s="93"/>
      <c r="L62" s="91"/>
      <c r="M62" s="36" t="s">
        <v>71</v>
      </c>
    </row>
    <row r="63" spans="1:13" ht="12.75">
      <c r="A63" s="17">
        <v>1</v>
      </c>
      <c r="B63" s="38" t="s">
        <v>381</v>
      </c>
      <c r="C63" s="19">
        <v>9636.74</v>
      </c>
      <c r="D63" s="21">
        <v>0.1238</v>
      </c>
      <c r="E63" s="21">
        <v>8.5181</v>
      </c>
      <c r="F63" s="21">
        <v>0.0245</v>
      </c>
      <c r="G63" s="39">
        <v>2245</v>
      </c>
      <c r="H63" s="21">
        <v>0.1234</v>
      </c>
      <c r="I63" s="21">
        <v>8.2123</v>
      </c>
      <c r="J63" s="21">
        <v>0.0258</v>
      </c>
      <c r="K63" s="16">
        <v>4.2929</v>
      </c>
      <c r="L63" s="40">
        <v>0.0003</v>
      </c>
      <c r="M63" s="40">
        <v>0.0332</v>
      </c>
    </row>
    <row r="64" spans="1:13" ht="12.75">
      <c r="A64" s="17">
        <v>2</v>
      </c>
      <c r="B64" s="38" t="s">
        <v>382</v>
      </c>
      <c r="C64" s="19">
        <v>63937.32</v>
      </c>
      <c r="D64" s="21">
        <v>-0.0116</v>
      </c>
      <c r="E64" s="21">
        <v>0.55</v>
      </c>
      <c r="F64" s="21">
        <v>0.1627</v>
      </c>
      <c r="G64" s="39">
        <v>7115</v>
      </c>
      <c r="H64" s="21">
        <v>-0.0228</v>
      </c>
      <c r="I64" s="21">
        <v>0.5041</v>
      </c>
      <c r="J64" s="21">
        <v>0.0816</v>
      </c>
      <c r="K64" s="16">
        <v>8.9858</v>
      </c>
      <c r="L64" s="40">
        <v>0.0115</v>
      </c>
      <c r="M64" s="40">
        <v>0.0305</v>
      </c>
    </row>
    <row r="65" spans="1:13" ht="12.75">
      <c r="A65" s="17">
        <v>3</v>
      </c>
      <c r="B65" s="38" t="s">
        <v>383</v>
      </c>
      <c r="C65" s="19">
        <v>1395.94</v>
      </c>
      <c r="D65" s="21">
        <v>0.0087</v>
      </c>
      <c r="E65" s="21">
        <v>0.0101</v>
      </c>
      <c r="F65" s="21">
        <v>0.0036</v>
      </c>
      <c r="G65" s="16">
        <v>530</v>
      </c>
      <c r="H65" s="21">
        <v>0.0007</v>
      </c>
      <c r="I65" s="21">
        <v>-0.0124</v>
      </c>
      <c r="J65" s="21">
        <v>0.0061</v>
      </c>
      <c r="K65" s="16">
        <v>2.6334</v>
      </c>
      <c r="L65" s="40">
        <v>0.008</v>
      </c>
      <c r="M65" s="40">
        <v>0.0228</v>
      </c>
    </row>
    <row r="66" spans="1:13" ht="12.75">
      <c r="A66" s="17">
        <v>4</v>
      </c>
      <c r="B66" s="38" t="s">
        <v>384</v>
      </c>
      <c r="C66" s="19">
        <v>19638.65</v>
      </c>
      <c r="D66" s="21">
        <v>-0.0174</v>
      </c>
      <c r="E66" s="21">
        <v>1.2041</v>
      </c>
      <c r="F66" s="21">
        <v>0.05</v>
      </c>
      <c r="G66" s="39">
        <v>1871</v>
      </c>
      <c r="H66" s="21">
        <v>-0.0194</v>
      </c>
      <c r="I66" s="21">
        <v>1.1574</v>
      </c>
      <c r="J66" s="21">
        <v>0.0215</v>
      </c>
      <c r="K66" s="16">
        <v>10.4969</v>
      </c>
      <c r="L66" s="40">
        <v>0.002</v>
      </c>
      <c r="M66" s="40">
        <v>0.0217</v>
      </c>
    </row>
    <row r="67" spans="1:13" ht="12.75">
      <c r="A67" s="17">
        <v>5</v>
      </c>
      <c r="B67" s="38" t="s">
        <v>385</v>
      </c>
      <c r="C67" s="19">
        <v>5293.5</v>
      </c>
      <c r="D67" s="21">
        <v>0.0115</v>
      </c>
      <c r="E67" s="21">
        <v>0.0709</v>
      </c>
      <c r="F67" s="21">
        <v>0.0135</v>
      </c>
      <c r="G67" s="39">
        <v>1768</v>
      </c>
      <c r="H67" s="21">
        <v>0.007</v>
      </c>
      <c r="I67" s="21">
        <v>0.0525</v>
      </c>
      <c r="J67" s="21">
        <v>0.0203</v>
      </c>
      <c r="K67" s="16">
        <v>2.9939</v>
      </c>
      <c r="L67" s="40">
        <v>0.0045</v>
      </c>
      <c r="M67" s="40">
        <v>0.0174</v>
      </c>
    </row>
    <row r="68" spans="1:13" ht="12.75">
      <c r="A68" s="17">
        <v>6</v>
      </c>
      <c r="B68" s="38" t="s">
        <v>386</v>
      </c>
      <c r="C68" s="19">
        <v>37113.13</v>
      </c>
      <c r="D68" s="21">
        <v>-0.0028</v>
      </c>
      <c r="E68" s="21">
        <v>0.0388</v>
      </c>
      <c r="F68" s="21">
        <v>0.0944</v>
      </c>
      <c r="G68" s="39">
        <v>6014</v>
      </c>
      <c r="H68" s="21">
        <v>-0.0002</v>
      </c>
      <c r="I68" s="21">
        <v>0.0223</v>
      </c>
      <c r="J68" s="21">
        <v>0.069</v>
      </c>
      <c r="K68" s="16">
        <v>6.1708</v>
      </c>
      <c r="L68" s="40">
        <v>-0.0026</v>
      </c>
      <c r="M68" s="40">
        <v>0.0161</v>
      </c>
    </row>
    <row r="69" spans="1:13" ht="12.75">
      <c r="A69" s="17">
        <v>7</v>
      </c>
      <c r="B69" s="38" t="s">
        <v>387</v>
      </c>
      <c r="C69" s="16">
        <v>532.81</v>
      </c>
      <c r="D69" s="21">
        <v>-0.0009</v>
      </c>
      <c r="E69" s="21">
        <v>0.0155</v>
      </c>
      <c r="F69" s="21">
        <v>0.0014</v>
      </c>
      <c r="G69" s="16">
        <v>217</v>
      </c>
      <c r="H69" s="21">
        <v>-0.0047</v>
      </c>
      <c r="I69" s="21">
        <v>0.0009</v>
      </c>
      <c r="J69" s="21">
        <v>0.0025</v>
      </c>
      <c r="K69" s="16">
        <v>2.4558</v>
      </c>
      <c r="L69" s="40">
        <v>0.0038</v>
      </c>
      <c r="M69" s="40">
        <v>0.0146</v>
      </c>
    </row>
    <row r="70" spans="1:13" ht="12.75">
      <c r="A70" s="17">
        <v>8</v>
      </c>
      <c r="B70" s="38" t="s">
        <v>388</v>
      </c>
      <c r="C70" s="19">
        <v>48774</v>
      </c>
      <c r="D70" s="21">
        <v>-0.0049</v>
      </c>
      <c r="E70" s="21">
        <v>-0.0895</v>
      </c>
      <c r="F70" s="21">
        <v>0.1241</v>
      </c>
      <c r="G70" s="39">
        <v>3219</v>
      </c>
      <c r="H70" s="21">
        <v>-0.021</v>
      </c>
      <c r="I70" s="21">
        <v>-0.1008</v>
      </c>
      <c r="J70" s="21">
        <v>0.0369</v>
      </c>
      <c r="K70" s="16">
        <v>15.1513</v>
      </c>
      <c r="L70" s="40">
        <v>0.0164</v>
      </c>
      <c r="M70" s="40">
        <v>0.0126</v>
      </c>
    </row>
    <row r="71" spans="1:13" ht="12.75">
      <c r="A71" s="17">
        <v>9</v>
      </c>
      <c r="B71" s="38" t="s">
        <v>389</v>
      </c>
      <c r="C71" s="19">
        <v>1789.98</v>
      </c>
      <c r="D71" s="21">
        <v>-0.0201</v>
      </c>
      <c r="E71" s="21">
        <v>-0.0412</v>
      </c>
      <c r="F71" s="21">
        <v>0.0046</v>
      </c>
      <c r="G71" s="16">
        <v>801</v>
      </c>
      <c r="H71" s="21">
        <v>-0.0172</v>
      </c>
      <c r="I71" s="21">
        <v>-0.0233</v>
      </c>
      <c r="J71" s="21">
        <v>0.0092</v>
      </c>
      <c r="K71" s="16">
        <v>2.2345</v>
      </c>
      <c r="L71" s="40">
        <v>-0.0029</v>
      </c>
      <c r="M71" s="40">
        <v>-0.0184</v>
      </c>
    </row>
    <row r="72" spans="1:13" ht="12.7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</row>
    <row r="73" spans="1:13" ht="12.75">
      <c r="A73" s="17">
        <v>10</v>
      </c>
      <c r="B73" s="38" t="s">
        <v>390</v>
      </c>
      <c r="C73" s="19">
        <v>1979.55</v>
      </c>
      <c r="D73" s="21">
        <v>0.0185</v>
      </c>
      <c r="E73" s="21">
        <v>0.3066</v>
      </c>
      <c r="F73" s="21">
        <v>0.005</v>
      </c>
      <c r="G73" s="16">
        <v>207</v>
      </c>
      <c r="H73" s="21">
        <v>0</v>
      </c>
      <c r="I73" s="21">
        <v>0.3678</v>
      </c>
      <c r="J73" s="21">
        <v>0.0024</v>
      </c>
      <c r="K73" s="16">
        <v>9.5526</v>
      </c>
      <c r="L73" s="40">
        <v>0.0185</v>
      </c>
      <c r="M73" s="40">
        <v>-0.0447</v>
      </c>
    </row>
    <row r="74" spans="1:13" ht="12.75">
      <c r="A74" s="17">
        <v>11</v>
      </c>
      <c r="B74" s="38" t="s">
        <v>391</v>
      </c>
      <c r="C74" s="19">
        <v>15379.21</v>
      </c>
      <c r="D74" s="21">
        <v>0.0468</v>
      </c>
      <c r="E74" s="21">
        <v>6.6415</v>
      </c>
      <c r="F74" s="21">
        <v>0.0391</v>
      </c>
      <c r="G74" s="39">
        <v>2261</v>
      </c>
      <c r="H74" s="21">
        <v>0.0426</v>
      </c>
      <c r="I74" s="21">
        <v>6.703</v>
      </c>
      <c r="J74" s="21">
        <v>0.0259</v>
      </c>
      <c r="K74" s="16">
        <v>6.8019</v>
      </c>
      <c r="L74" s="40">
        <v>0.004</v>
      </c>
      <c r="M74" s="40">
        <v>-0.008</v>
      </c>
    </row>
    <row r="75" spans="1:13" ht="12.75">
      <c r="A75" s="17">
        <v>12</v>
      </c>
      <c r="B75" s="38" t="s">
        <v>392</v>
      </c>
      <c r="C75" s="19">
        <v>185354.13</v>
      </c>
      <c r="D75" s="21">
        <v>0.4256</v>
      </c>
      <c r="E75" s="21">
        <v>156.7115</v>
      </c>
      <c r="F75" s="21">
        <v>0.4716</v>
      </c>
      <c r="G75" s="39">
        <v>60698</v>
      </c>
      <c r="H75" s="21">
        <v>0.4173</v>
      </c>
      <c r="I75" s="21">
        <v>150.6003</v>
      </c>
      <c r="J75" s="21">
        <v>0.6963</v>
      </c>
      <c r="K75" s="16">
        <v>3.0537</v>
      </c>
      <c r="L75" s="40">
        <v>0.0059</v>
      </c>
      <c r="M75" s="40">
        <v>0.0403</v>
      </c>
    </row>
    <row r="76" spans="1:13" ht="12.75">
      <c r="A76" s="17">
        <v>13</v>
      </c>
      <c r="B76" s="38" t="s">
        <v>393</v>
      </c>
      <c r="C76" s="19">
        <v>2211.16</v>
      </c>
      <c r="D76" s="21">
        <v>0.2931</v>
      </c>
      <c r="E76" s="21">
        <v>0.2978</v>
      </c>
      <c r="F76" s="21">
        <v>0.0056</v>
      </c>
      <c r="G76" s="16">
        <v>220</v>
      </c>
      <c r="H76" s="21">
        <v>0.2924</v>
      </c>
      <c r="I76" s="21">
        <v>0.2924</v>
      </c>
      <c r="J76" s="21">
        <v>0.0025</v>
      </c>
      <c r="K76" s="16">
        <v>10.0418</v>
      </c>
      <c r="L76" s="40">
        <v>0.0005</v>
      </c>
      <c r="M76" s="40">
        <v>0.0042</v>
      </c>
    </row>
    <row r="77" spans="1:13" ht="12.75">
      <c r="A77" s="41"/>
      <c r="B77" s="18" t="s">
        <v>42</v>
      </c>
      <c r="C77" s="20">
        <v>393036.13</v>
      </c>
      <c r="D77" s="22">
        <v>0.1669</v>
      </c>
      <c r="E77" s="22">
        <v>1.5691</v>
      </c>
      <c r="F77" s="22">
        <v>1</v>
      </c>
      <c r="G77" s="42">
        <v>87167</v>
      </c>
      <c r="H77" s="22">
        <v>0.26</v>
      </c>
      <c r="I77" s="22">
        <v>3.4418</v>
      </c>
      <c r="J77" s="22">
        <v>1</v>
      </c>
      <c r="K77" s="41"/>
      <c r="L77" s="22">
        <v>0.0054</v>
      </c>
      <c r="M77" s="22">
        <v>0.0109</v>
      </c>
    </row>
    <row r="78" spans="1:13" ht="12.75">
      <c r="A78" s="87" t="s">
        <v>103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9"/>
      <c r="M78" s="21">
        <v>0.0167</v>
      </c>
    </row>
    <row r="80" spans="1:8" ht="12.75">
      <c r="A80" s="61" t="s">
        <v>45</v>
      </c>
      <c r="B80" s="62"/>
      <c r="C80" s="62"/>
      <c r="D80" s="62"/>
      <c r="E80" s="62"/>
      <c r="F80" s="62"/>
      <c r="G80" s="62"/>
      <c r="H80" s="63"/>
    </row>
    <row r="81" spans="1:8" ht="12.75">
      <c r="A81" s="28" t="s">
        <v>46</v>
      </c>
      <c r="B81" s="28" t="s">
        <v>104</v>
      </c>
      <c r="C81" s="61" t="s">
        <v>48</v>
      </c>
      <c r="D81" s="62"/>
      <c r="E81" s="62"/>
      <c r="F81" s="62"/>
      <c r="G81" s="62"/>
      <c r="H81" s="63"/>
    </row>
    <row r="82" spans="1:8" ht="12.75">
      <c r="A82" s="43">
        <v>38014</v>
      </c>
      <c r="B82" s="41" t="s">
        <v>394</v>
      </c>
      <c r="C82" s="65" t="s">
        <v>395</v>
      </c>
      <c r="D82" s="66"/>
      <c r="E82" s="66"/>
      <c r="F82" s="66"/>
      <c r="G82" s="66"/>
      <c r="H82" s="67"/>
    </row>
    <row r="83" spans="1:8" ht="12.75">
      <c r="A83" s="43">
        <v>38047</v>
      </c>
      <c r="B83" s="41" t="s">
        <v>396</v>
      </c>
      <c r="C83" s="65" t="s">
        <v>397</v>
      </c>
      <c r="D83" s="66"/>
      <c r="E83" s="66"/>
      <c r="F83" s="66"/>
      <c r="G83" s="66"/>
      <c r="H83" s="67"/>
    </row>
    <row r="84" spans="1:8" ht="12.75">
      <c r="A84" s="43">
        <v>38145</v>
      </c>
      <c r="B84" s="41" t="s">
        <v>398</v>
      </c>
      <c r="C84" s="65" t="s">
        <v>267</v>
      </c>
      <c r="D84" s="66"/>
      <c r="E84" s="66"/>
      <c r="F84" s="66"/>
      <c r="G84" s="66"/>
      <c r="H84" s="67"/>
    </row>
    <row r="85" spans="1:8" ht="12.75">
      <c r="A85" s="43">
        <v>38180</v>
      </c>
      <c r="B85" s="41" t="s">
        <v>399</v>
      </c>
      <c r="C85" s="65" t="s">
        <v>400</v>
      </c>
      <c r="D85" s="66"/>
      <c r="E85" s="66"/>
      <c r="F85" s="66"/>
      <c r="G85" s="66"/>
      <c r="H85" s="67"/>
    </row>
    <row r="86" spans="1:8" ht="12.75">
      <c r="A86" s="43">
        <v>38238</v>
      </c>
      <c r="B86" s="41" t="s">
        <v>401</v>
      </c>
      <c r="C86" s="65" t="s">
        <v>267</v>
      </c>
      <c r="D86" s="66"/>
      <c r="E86" s="66"/>
      <c r="F86" s="66"/>
      <c r="G86" s="66"/>
      <c r="H86" s="67"/>
    </row>
    <row r="88" spans="1:12" ht="12.75">
      <c r="A88" s="86" t="s">
        <v>43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2.75">
      <c r="A89" s="86" t="s">
        <v>44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ht="12.75">
      <c r="A90" s="23"/>
    </row>
  </sheetData>
  <mergeCells count="59">
    <mergeCell ref="A1:M1"/>
    <mergeCell ref="A2:B2"/>
    <mergeCell ref="C2:F2"/>
    <mergeCell ref="G2:J2"/>
    <mergeCell ref="K2:M2"/>
    <mergeCell ref="H3:H4"/>
    <mergeCell ref="K3:K4"/>
    <mergeCell ref="L3:L4"/>
    <mergeCell ref="A30:M30"/>
    <mergeCell ref="A3:A4"/>
    <mergeCell ref="C3:C4"/>
    <mergeCell ref="D3:D4"/>
    <mergeCell ref="G3:G4"/>
    <mergeCell ref="A33:L33"/>
    <mergeCell ref="A35:H35"/>
    <mergeCell ref="C36:H36"/>
    <mergeCell ref="C37:H37"/>
    <mergeCell ref="C38:H38"/>
    <mergeCell ref="C39:H39"/>
    <mergeCell ref="A52:L52"/>
    <mergeCell ref="A54:H54"/>
    <mergeCell ref="L44:L45"/>
    <mergeCell ref="A42:M42"/>
    <mergeCell ref="A43:B43"/>
    <mergeCell ref="C43:F43"/>
    <mergeCell ref="G43:J43"/>
    <mergeCell ref="K43:M43"/>
    <mergeCell ref="C55:H55"/>
    <mergeCell ref="C56:H56"/>
    <mergeCell ref="H44:H45"/>
    <mergeCell ref="K44:K45"/>
    <mergeCell ref="A50:M50"/>
    <mergeCell ref="A44:A45"/>
    <mergeCell ref="C44:C45"/>
    <mergeCell ref="D44:D45"/>
    <mergeCell ref="G44:G45"/>
    <mergeCell ref="A59:M59"/>
    <mergeCell ref="A60:B60"/>
    <mergeCell ref="C60:F60"/>
    <mergeCell ref="G60:J60"/>
    <mergeCell ref="K60:M60"/>
    <mergeCell ref="H61:H62"/>
    <mergeCell ref="K61:K62"/>
    <mergeCell ref="L61:L62"/>
    <mergeCell ref="A72:M72"/>
    <mergeCell ref="A61:A62"/>
    <mergeCell ref="C61:C62"/>
    <mergeCell ref="D61:D62"/>
    <mergeCell ref="G61:G62"/>
    <mergeCell ref="A78:L78"/>
    <mergeCell ref="A80:H80"/>
    <mergeCell ref="C81:H81"/>
    <mergeCell ref="C82:H82"/>
    <mergeCell ref="A88:L88"/>
    <mergeCell ref="A89:L89"/>
    <mergeCell ref="C83:H83"/>
    <mergeCell ref="C84:H84"/>
    <mergeCell ref="C85:H85"/>
    <mergeCell ref="C86:H86"/>
  </mergeCells>
  <printOptions/>
  <pageMargins left="0.5511811023622047" right="0.5511811023622047" top="0.7874015748031497" bottom="0.7874015748031497" header="0.5118110236220472" footer="0.5118110236220472"/>
  <pageSetup fitToHeight="4" horizontalDpi="600" verticalDpi="600" orientation="landscape" paperSize="9" scale="74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9">
      <selection activeCell="B9" sqref="B9"/>
    </sheetView>
  </sheetViews>
  <sheetFormatPr defaultColWidth="9.140625" defaultRowHeight="12.75"/>
  <cols>
    <col min="1" max="1" width="11.7109375" style="0" bestFit="1" customWidth="1"/>
    <col min="2" max="2" width="56.00390625" style="0" bestFit="1" customWidth="1"/>
    <col min="3" max="3" width="12.7109375" style="0" customWidth="1"/>
    <col min="4" max="4" width="13.8515625" style="0" customWidth="1"/>
    <col min="5" max="5" width="8.8515625" style="0" customWidth="1"/>
    <col min="6" max="6" width="8.7109375" style="0" customWidth="1"/>
    <col min="7" max="7" width="11.00390625" style="0" customWidth="1"/>
    <col min="8" max="8" width="13.8515625" style="0" customWidth="1"/>
    <col min="9" max="9" width="8.140625" style="0" customWidth="1"/>
    <col min="10" max="10" width="8.00390625" style="0" customWidth="1"/>
    <col min="11" max="11" width="10.42187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 customHeight="1">
      <c r="A2" s="83"/>
      <c r="B2" s="85"/>
      <c r="C2" s="61" t="s">
        <v>62</v>
      </c>
      <c r="D2" s="62"/>
      <c r="E2" s="62"/>
      <c r="F2" s="63"/>
      <c r="G2" s="61" t="s">
        <v>63</v>
      </c>
      <c r="H2" s="62"/>
      <c r="I2" s="62"/>
      <c r="J2" s="63"/>
      <c r="K2" s="61" t="s">
        <v>64</v>
      </c>
      <c r="L2" s="62"/>
      <c r="M2" s="63"/>
    </row>
    <row r="3" spans="1:13" ht="12.75">
      <c r="A3" s="90" t="s">
        <v>65</v>
      </c>
      <c r="B3" s="35" t="s">
        <v>66</v>
      </c>
      <c r="C3" s="92">
        <v>38289</v>
      </c>
      <c r="D3" s="90" t="s">
        <v>67</v>
      </c>
      <c r="E3" s="35" t="s">
        <v>68</v>
      </c>
      <c r="F3" s="35" t="s">
        <v>10</v>
      </c>
      <c r="G3" s="92">
        <v>38289</v>
      </c>
      <c r="H3" s="90" t="s">
        <v>67</v>
      </c>
      <c r="I3" s="35" t="s">
        <v>69</v>
      </c>
      <c r="J3" s="35" t="s">
        <v>10</v>
      </c>
      <c r="K3" s="92">
        <v>38289</v>
      </c>
      <c r="L3" s="90" t="s">
        <v>67</v>
      </c>
      <c r="M3" s="35" t="s">
        <v>8</v>
      </c>
    </row>
    <row r="4" spans="1:13" ht="12.75">
      <c r="A4" s="91"/>
      <c r="B4" s="36" t="s">
        <v>70</v>
      </c>
      <c r="C4" s="93"/>
      <c r="D4" s="91"/>
      <c r="E4" s="37">
        <v>37987</v>
      </c>
      <c r="F4" s="36" t="s">
        <v>11</v>
      </c>
      <c r="G4" s="93"/>
      <c r="H4" s="91"/>
      <c r="I4" s="37">
        <v>37987</v>
      </c>
      <c r="J4" s="36" t="s">
        <v>11</v>
      </c>
      <c r="K4" s="93"/>
      <c r="L4" s="91"/>
      <c r="M4" s="36" t="s">
        <v>71</v>
      </c>
    </row>
    <row r="5" spans="1:13" ht="12.75">
      <c r="A5" s="17">
        <v>1</v>
      </c>
      <c r="B5" s="38" t="s">
        <v>72</v>
      </c>
      <c r="C5" s="19">
        <v>298381.7</v>
      </c>
      <c r="D5" s="21">
        <v>0.0108</v>
      </c>
      <c r="E5" s="21">
        <v>0.0547</v>
      </c>
      <c r="F5" s="21">
        <v>0.058</v>
      </c>
      <c r="G5" s="39">
        <v>94064</v>
      </c>
      <c r="H5" s="21">
        <v>0</v>
      </c>
      <c r="I5" s="21">
        <v>0.0052</v>
      </c>
      <c r="J5" s="21">
        <v>0.1162</v>
      </c>
      <c r="K5" s="16">
        <v>3.1721</v>
      </c>
      <c r="L5" s="40">
        <v>0.0107</v>
      </c>
      <c r="M5" s="40">
        <v>0.0493</v>
      </c>
    </row>
    <row r="6" spans="1:13" ht="12.75">
      <c r="A6" s="17">
        <v>2</v>
      </c>
      <c r="B6" s="38" t="s">
        <v>73</v>
      </c>
      <c r="C6" s="19">
        <v>463743.94</v>
      </c>
      <c r="D6" s="21">
        <v>0.0095</v>
      </c>
      <c r="E6" s="21">
        <v>0.0077</v>
      </c>
      <c r="F6" s="21">
        <v>0.0902</v>
      </c>
      <c r="G6" s="39">
        <v>54633</v>
      </c>
      <c r="H6" s="21">
        <v>0.0035</v>
      </c>
      <c r="I6" s="21">
        <v>-0.032</v>
      </c>
      <c r="J6" s="21">
        <v>0.0675</v>
      </c>
      <c r="K6" s="16">
        <v>8.4884</v>
      </c>
      <c r="L6" s="40">
        <v>0.0059</v>
      </c>
      <c r="M6" s="40">
        <v>0.0411</v>
      </c>
    </row>
    <row r="7" spans="1:13" ht="12.75">
      <c r="A7" s="17">
        <v>3</v>
      </c>
      <c r="B7" s="38" t="s">
        <v>74</v>
      </c>
      <c r="C7" s="19">
        <v>41018.43</v>
      </c>
      <c r="D7" s="21">
        <v>0.0182</v>
      </c>
      <c r="E7" s="21">
        <v>-0.0988</v>
      </c>
      <c r="F7" s="21">
        <v>0.008</v>
      </c>
      <c r="G7" s="39">
        <v>5875</v>
      </c>
      <c r="H7" s="21">
        <v>0.0124</v>
      </c>
      <c r="I7" s="21">
        <v>-0.1271</v>
      </c>
      <c r="J7" s="21">
        <v>0.0073</v>
      </c>
      <c r="K7" s="16">
        <v>6.9823</v>
      </c>
      <c r="L7" s="40">
        <v>0.0057</v>
      </c>
      <c r="M7" s="40">
        <v>0.0324</v>
      </c>
    </row>
    <row r="8" spans="1:13" ht="12.75">
      <c r="A8" s="17">
        <v>4</v>
      </c>
      <c r="B8" s="38" t="s">
        <v>75</v>
      </c>
      <c r="C8" s="19">
        <v>1656478.93</v>
      </c>
      <c r="D8" s="21">
        <v>0.049</v>
      </c>
      <c r="E8" s="21">
        <v>0.308</v>
      </c>
      <c r="F8" s="21">
        <v>0.322</v>
      </c>
      <c r="G8" s="39">
        <v>338612</v>
      </c>
      <c r="H8" s="21">
        <v>0.0468</v>
      </c>
      <c r="I8" s="21">
        <v>0.2679</v>
      </c>
      <c r="J8" s="21">
        <v>0.4184</v>
      </c>
      <c r="K8" s="16">
        <v>4.892</v>
      </c>
      <c r="L8" s="40">
        <v>0.0021</v>
      </c>
      <c r="M8" s="40">
        <v>0.0316</v>
      </c>
    </row>
    <row r="9" spans="1:13" ht="12.75">
      <c r="A9" s="17">
        <v>5</v>
      </c>
      <c r="B9" s="38" t="s">
        <v>76</v>
      </c>
      <c r="C9" s="19">
        <v>43468.51</v>
      </c>
      <c r="D9" s="21">
        <v>0.0172</v>
      </c>
      <c r="E9" s="21">
        <v>-0.1254</v>
      </c>
      <c r="F9" s="21">
        <v>0.0085</v>
      </c>
      <c r="G9" s="39">
        <v>9130</v>
      </c>
      <c r="H9" s="21">
        <v>0.0118</v>
      </c>
      <c r="I9" s="21">
        <v>-0.1521</v>
      </c>
      <c r="J9" s="21">
        <v>0.0113</v>
      </c>
      <c r="K9" s="16">
        <v>4.7612</v>
      </c>
      <c r="L9" s="40">
        <v>0.0053</v>
      </c>
      <c r="M9" s="40">
        <v>0.0315</v>
      </c>
    </row>
    <row r="10" spans="1:13" ht="12.75">
      <c r="A10" s="17">
        <v>6</v>
      </c>
      <c r="B10" s="38" t="s">
        <v>77</v>
      </c>
      <c r="C10" s="19">
        <v>45159.84</v>
      </c>
      <c r="D10" s="21">
        <v>0.0063</v>
      </c>
      <c r="E10" s="21">
        <v>-0.1548</v>
      </c>
      <c r="F10" s="21">
        <v>0.0088</v>
      </c>
      <c r="G10" s="39">
        <v>12438</v>
      </c>
      <c r="H10" s="21">
        <v>0.0015</v>
      </c>
      <c r="I10" s="21">
        <v>-0.18</v>
      </c>
      <c r="J10" s="21">
        <v>0.0154</v>
      </c>
      <c r="K10" s="16">
        <v>3.6309</v>
      </c>
      <c r="L10" s="40">
        <v>0.0048</v>
      </c>
      <c r="M10" s="40">
        <v>0.0307</v>
      </c>
    </row>
    <row r="11" spans="1:13" ht="12.75">
      <c r="A11" s="17">
        <v>7</v>
      </c>
      <c r="B11" s="38" t="s">
        <v>78</v>
      </c>
      <c r="C11" s="19">
        <v>52648.78</v>
      </c>
      <c r="D11" s="21">
        <v>-0.0032</v>
      </c>
      <c r="E11" s="21">
        <v>0.0683</v>
      </c>
      <c r="F11" s="21">
        <v>0.0102</v>
      </c>
      <c r="G11" s="39">
        <v>3688</v>
      </c>
      <c r="H11" s="21">
        <v>-0.007</v>
      </c>
      <c r="I11" s="21">
        <v>0.0392</v>
      </c>
      <c r="J11" s="21">
        <v>0.0046</v>
      </c>
      <c r="K11" s="16">
        <v>14.2742</v>
      </c>
      <c r="L11" s="40">
        <v>0.0038</v>
      </c>
      <c r="M11" s="40">
        <v>0.028</v>
      </c>
    </row>
    <row r="12" spans="1:13" ht="12.75">
      <c r="A12" s="17">
        <v>8</v>
      </c>
      <c r="B12" s="38" t="s">
        <v>79</v>
      </c>
      <c r="C12" s="19">
        <v>86548.69</v>
      </c>
      <c r="D12" s="21">
        <v>-0.0005</v>
      </c>
      <c r="E12" s="21">
        <v>0.0248</v>
      </c>
      <c r="F12" s="21">
        <v>0.0168</v>
      </c>
      <c r="G12" s="39">
        <v>8202</v>
      </c>
      <c r="H12" s="21">
        <v>-0.0049</v>
      </c>
      <c r="I12" s="21">
        <v>-0.0024</v>
      </c>
      <c r="J12" s="21">
        <v>0.0101</v>
      </c>
      <c r="K12" s="16">
        <v>10.5522</v>
      </c>
      <c r="L12" s="40">
        <v>0.0044</v>
      </c>
      <c r="M12" s="40">
        <v>0.0273</v>
      </c>
    </row>
    <row r="13" spans="1:13" ht="12.75">
      <c r="A13" s="17">
        <v>9</v>
      </c>
      <c r="B13" s="38" t="s">
        <v>80</v>
      </c>
      <c r="C13" s="19">
        <v>241391.4</v>
      </c>
      <c r="D13" s="21">
        <v>-0.0164</v>
      </c>
      <c r="E13" s="21">
        <v>-0.2248</v>
      </c>
      <c r="F13" s="21">
        <v>0.0469</v>
      </c>
      <c r="G13" s="39">
        <v>32128</v>
      </c>
      <c r="H13" s="21">
        <v>-0.0212</v>
      </c>
      <c r="I13" s="21">
        <v>-0.2451</v>
      </c>
      <c r="J13" s="21">
        <v>0.0397</v>
      </c>
      <c r="K13" s="16">
        <v>7.5134</v>
      </c>
      <c r="L13" s="40">
        <v>0.0048</v>
      </c>
      <c r="M13" s="40">
        <v>0.0269</v>
      </c>
    </row>
    <row r="14" spans="1:13" ht="12.75">
      <c r="A14" s="17">
        <v>10</v>
      </c>
      <c r="B14" s="38" t="s">
        <v>81</v>
      </c>
      <c r="C14" s="19">
        <v>5281.44</v>
      </c>
      <c r="D14" s="21">
        <v>-0.0625</v>
      </c>
      <c r="E14" s="21">
        <v>-0.2177</v>
      </c>
      <c r="F14" s="21">
        <v>0.001</v>
      </c>
      <c r="G14" s="16">
        <v>775</v>
      </c>
      <c r="H14" s="21">
        <v>-0.0668</v>
      </c>
      <c r="I14" s="21">
        <v>-0.237</v>
      </c>
      <c r="J14" s="21">
        <v>0.001</v>
      </c>
      <c r="K14" s="16">
        <v>6.8134</v>
      </c>
      <c r="L14" s="40">
        <v>0.0047</v>
      </c>
      <c r="M14" s="40">
        <v>0.0253</v>
      </c>
    </row>
    <row r="15" spans="1:13" ht="12.75">
      <c r="A15" s="17">
        <v>11</v>
      </c>
      <c r="B15" s="38" t="s">
        <v>82</v>
      </c>
      <c r="C15" s="19">
        <v>731407.62</v>
      </c>
      <c r="D15" s="21">
        <v>-0.0029</v>
      </c>
      <c r="E15" s="21">
        <v>-0.0751</v>
      </c>
      <c r="F15" s="21">
        <v>0.1422</v>
      </c>
      <c r="G15" s="39">
        <v>48993</v>
      </c>
      <c r="H15" s="21">
        <v>-0.0064</v>
      </c>
      <c r="I15" s="21">
        <v>-0.0979</v>
      </c>
      <c r="J15" s="21">
        <v>0.0605</v>
      </c>
      <c r="K15" s="16">
        <v>14.9288</v>
      </c>
      <c r="L15" s="40">
        <v>0.0036</v>
      </c>
      <c r="M15" s="40">
        <v>0.0252</v>
      </c>
    </row>
    <row r="16" spans="1:13" ht="12.75">
      <c r="A16" s="17">
        <v>12</v>
      </c>
      <c r="B16" s="38" t="s">
        <v>83</v>
      </c>
      <c r="C16" s="19">
        <v>22594.19</v>
      </c>
      <c r="D16" s="21">
        <v>-0.003</v>
      </c>
      <c r="E16" s="21">
        <v>-0.0578</v>
      </c>
      <c r="F16" s="21">
        <v>0.0044</v>
      </c>
      <c r="G16" s="39">
        <v>3825</v>
      </c>
      <c r="H16" s="21">
        <v>-0.0074</v>
      </c>
      <c r="I16" s="21">
        <v>-0.0806</v>
      </c>
      <c r="J16" s="21">
        <v>0.0047</v>
      </c>
      <c r="K16" s="16">
        <v>5.9072</v>
      </c>
      <c r="L16" s="40">
        <v>0.0045</v>
      </c>
      <c r="M16" s="40">
        <v>0.0249</v>
      </c>
    </row>
    <row r="17" spans="1:13" ht="12.75">
      <c r="A17" s="17">
        <v>13</v>
      </c>
      <c r="B17" s="38" t="s">
        <v>84</v>
      </c>
      <c r="C17" s="19">
        <v>14302.57</v>
      </c>
      <c r="D17" s="21">
        <v>-0.025</v>
      </c>
      <c r="E17" s="21">
        <v>-0.3187</v>
      </c>
      <c r="F17" s="21">
        <v>0.0028</v>
      </c>
      <c r="G17" s="39">
        <v>2785</v>
      </c>
      <c r="H17" s="21">
        <v>-0.0321</v>
      </c>
      <c r="I17" s="21">
        <v>-0.3338</v>
      </c>
      <c r="J17" s="21">
        <v>0.0034</v>
      </c>
      <c r="K17" s="16">
        <v>5.135</v>
      </c>
      <c r="L17" s="40">
        <v>0.0073</v>
      </c>
      <c r="M17" s="40">
        <v>0.0226</v>
      </c>
    </row>
    <row r="18" spans="1:13" ht="12.75">
      <c r="A18" s="17">
        <v>14</v>
      </c>
      <c r="B18" s="38" t="s">
        <v>85</v>
      </c>
      <c r="C18" s="19">
        <v>11893.77</v>
      </c>
      <c r="D18" s="21">
        <v>0.0008</v>
      </c>
      <c r="E18" s="21">
        <v>0.0574</v>
      </c>
      <c r="F18" s="21">
        <v>0.0023</v>
      </c>
      <c r="G18" s="39">
        <v>5842</v>
      </c>
      <c r="H18" s="21">
        <v>-0.003</v>
      </c>
      <c r="I18" s="21">
        <v>0.0349</v>
      </c>
      <c r="J18" s="21">
        <v>0.0072</v>
      </c>
      <c r="K18" s="16">
        <v>2.036</v>
      </c>
      <c r="L18" s="40">
        <v>0.0037</v>
      </c>
      <c r="M18" s="40">
        <v>0.0216</v>
      </c>
    </row>
    <row r="19" spans="1:13" ht="12.75">
      <c r="A19" s="17">
        <v>15</v>
      </c>
      <c r="B19" s="38" t="s">
        <v>86</v>
      </c>
      <c r="C19" s="19">
        <v>510790.91</v>
      </c>
      <c r="D19" s="21">
        <v>-0.0063</v>
      </c>
      <c r="E19" s="21">
        <v>-0.0596</v>
      </c>
      <c r="F19" s="21">
        <v>0.0993</v>
      </c>
      <c r="G19" s="39">
        <v>58703</v>
      </c>
      <c r="H19" s="21">
        <v>-0.009</v>
      </c>
      <c r="I19" s="21">
        <v>-0.0785</v>
      </c>
      <c r="J19" s="21">
        <v>0.0725</v>
      </c>
      <c r="K19" s="16">
        <v>8.7013</v>
      </c>
      <c r="L19" s="40">
        <v>0.0027</v>
      </c>
      <c r="M19" s="40">
        <v>0.0204</v>
      </c>
    </row>
    <row r="20" spans="1:13" ht="12.75">
      <c r="A20" s="17">
        <v>16</v>
      </c>
      <c r="B20" s="38" t="s">
        <v>87</v>
      </c>
      <c r="C20" s="19">
        <v>10485.82</v>
      </c>
      <c r="D20" s="21">
        <v>-0.0427</v>
      </c>
      <c r="E20" s="21">
        <v>-0.1618</v>
      </c>
      <c r="F20" s="21">
        <v>0.002</v>
      </c>
      <c r="G20" s="39">
        <v>1448</v>
      </c>
      <c r="H20" s="21">
        <v>-0.0454</v>
      </c>
      <c r="I20" s="21">
        <v>-0.1784</v>
      </c>
      <c r="J20" s="21">
        <v>0.0018</v>
      </c>
      <c r="K20" s="16">
        <v>7.2431</v>
      </c>
      <c r="L20" s="40">
        <v>0.0029</v>
      </c>
      <c r="M20" s="40">
        <v>0.0202</v>
      </c>
    </row>
    <row r="21" spans="1:13" ht="12.75">
      <c r="A21" s="17">
        <v>17</v>
      </c>
      <c r="B21" s="38" t="s">
        <v>88</v>
      </c>
      <c r="C21" s="19">
        <v>8368.9</v>
      </c>
      <c r="D21" s="21">
        <v>-0.0347</v>
      </c>
      <c r="E21" s="21">
        <v>0.1496</v>
      </c>
      <c r="F21" s="21">
        <v>0.0016</v>
      </c>
      <c r="G21" s="39">
        <v>1881</v>
      </c>
      <c r="H21" s="21">
        <v>-0.0377</v>
      </c>
      <c r="I21" s="21">
        <v>0.127</v>
      </c>
      <c r="J21" s="21">
        <v>0.0023</v>
      </c>
      <c r="K21" s="16">
        <v>4.4495</v>
      </c>
      <c r="L21" s="40">
        <v>0.0031</v>
      </c>
      <c r="M21" s="40">
        <v>0.02</v>
      </c>
    </row>
    <row r="22" spans="1:13" ht="12.75">
      <c r="A22" s="17">
        <v>18</v>
      </c>
      <c r="B22" s="38" t="s">
        <v>89</v>
      </c>
      <c r="C22" s="19">
        <v>84058.81</v>
      </c>
      <c r="D22" s="21">
        <v>-0.0067</v>
      </c>
      <c r="E22" s="21">
        <v>-0.3059</v>
      </c>
      <c r="F22" s="21">
        <v>0.0163</v>
      </c>
      <c r="G22" s="39">
        <v>12866</v>
      </c>
      <c r="H22" s="21">
        <v>-0.0092</v>
      </c>
      <c r="I22" s="21">
        <v>-0.3195</v>
      </c>
      <c r="J22" s="21">
        <v>0.0159</v>
      </c>
      <c r="K22" s="16">
        <v>6.5332</v>
      </c>
      <c r="L22" s="40">
        <v>0.0025</v>
      </c>
      <c r="M22" s="40">
        <v>0.0199</v>
      </c>
    </row>
    <row r="23" spans="1:13" ht="12.75">
      <c r="A23" s="17">
        <v>19</v>
      </c>
      <c r="B23" s="38" t="s">
        <v>90</v>
      </c>
      <c r="C23" s="19">
        <v>54743.62</v>
      </c>
      <c r="D23" s="21">
        <v>-0.0539</v>
      </c>
      <c r="E23" s="21">
        <v>-0.1242</v>
      </c>
      <c r="F23" s="21">
        <v>0.0106</v>
      </c>
      <c r="G23" s="39">
        <v>3214</v>
      </c>
      <c r="H23" s="21">
        <v>-0.0567</v>
      </c>
      <c r="I23" s="21">
        <v>-0.1412</v>
      </c>
      <c r="J23" s="21">
        <v>0.004</v>
      </c>
      <c r="K23" s="16">
        <v>17.0324</v>
      </c>
      <c r="L23" s="40">
        <v>0.003</v>
      </c>
      <c r="M23" s="40">
        <v>0.0198</v>
      </c>
    </row>
    <row r="24" spans="1:13" ht="12.75">
      <c r="A24" s="17">
        <v>20</v>
      </c>
      <c r="B24" s="38" t="s">
        <v>91</v>
      </c>
      <c r="C24" s="19">
        <v>69599.07</v>
      </c>
      <c r="D24" s="21">
        <v>-0.0287</v>
      </c>
      <c r="E24" s="21">
        <v>-0.1212</v>
      </c>
      <c r="F24" s="21">
        <v>0.0135</v>
      </c>
      <c r="G24" s="39">
        <v>9840</v>
      </c>
      <c r="H24" s="21">
        <v>-0.0315</v>
      </c>
      <c r="I24" s="21">
        <v>-0.1373</v>
      </c>
      <c r="J24" s="21">
        <v>0.0122</v>
      </c>
      <c r="K24" s="16">
        <v>7.0733</v>
      </c>
      <c r="L24" s="40">
        <v>0.0029</v>
      </c>
      <c r="M24" s="40">
        <v>0.0187</v>
      </c>
    </row>
    <row r="25" spans="1:13" ht="12.75">
      <c r="A25" s="17">
        <v>21</v>
      </c>
      <c r="B25" s="38" t="s">
        <v>92</v>
      </c>
      <c r="C25" s="19">
        <v>16733.77</v>
      </c>
      <c r="D25" s="21">
        <v>-0.005</v>
      </c>
      <c r="E25" s="21">
        <v>-0.1551</v>
      </c>
      <c r="F25" s="21">
        <v>0.0033</v>
      </c>
      <c r="G25" s="39">
        <v>2527</v>
      </c>
      <c r="H25" s="21">
        <v>-0.0075</v>
      </c>
      <c r="I25" s="21">
        <v>-0.1701</v>
      </c>
      <c r="J25" s="21">
        <v>0.0031</v>
      </c>
      <c r="K25" s="16">
        <v>6.6229</v>
      </c>
      <c r="L25" s="40">
        <v>0.0025</v>
      </c>
      <c r="M25" s="40">
        <v>0.0181</v>
      </c>
    </row>
    <row r="26" spans="1:13" ht="12.75">
      <c r="A26" s="17">
        <v>22</v>
      </c>
      <c r="B26" s="38" t="s">
        <v>93</v>
      </c>
      <c r="C26" s="19">
        <v>141690.79</v>
      </c>
      <c r="D26" s="21">
        <v>0.0002</v>
      </c>
      <c r="E26" s="21">
        <v>0.4386</v>
      </c>
      <c r="F26" s="21">
        <v>0.0275</v>
      </c>
      <c r="G26" s="39">
        <v>18541</v>
      </c>
      <c r="H26" s="21">
        <v>-0.0017</v>
      </c>
      <c r="I26" s="21">
        <v>0.4132</v>
      </c>
      <c r="J26" s="21">
        <v>0.0229</v>
      </c>
      <c r="K26" s="16">
        <v>7.6419</v>
      </c>
      <c r="L26" s="40">
        <v>0.002</v>
      </c>
      <c r="M26" s="40">
        <v>0.018</v>
      </c>
    </row>
    <row r="27" spans="1:13" ht="12.75">
      <c r="A27" s="17">
        <v>23</v>
      </c>
      <c r="B27" s="38" t="s">
        <v>94</v>
      </c>
      <c r="C27" s="19">
        <v>3597.63</v>
      </c>
      <c r="D27" s="21">
        <v>0.0032</v>
      </c>
      <c r="E27" s="21">
        <v>0.0148</v>
      </c>
      <c r="F27" s="21">
        <v>0.0007</v>
      </c>
      <c r="G27" s="16">
        <v>660</v>
      </c>
      <c r="H27" s="21">
        <v>0</v>
      </c>
      <c r="I27" s="21">
        <v>0</v>
      </c>
      <c r="J27" s="21">
        <v>0.0008</v>
      </c>
      <c r="K27" s="16">
        <v>5.4547</v>
      </c>
      <c r="L27" s="40">
        <v>0.0032</v>
      </c>
      <c r="M27" s="40">
        <v>0.0148</v>
      </c>
    </row>
    <row r="28" spans="1:13" ht="12.75">
      <c r="A28" s="17">
        <v>24</v>
      </c>
      <c r="B28" s="38" t="s">
        <v>95</v>
      </c>
      <c r="C28" s="19">
        <v>216657.06</v>
      </c>
      <c r="D28" s="21">
        <v>-0.0047</v>
      </c>
      <c r="E28" s="21">
        <v>-0.1502</v>
      </c>
      <c r="F28" s="21">
        <v>0.0421</v>
      </c>
      <c r="G28" s="39">
        <v>25576</v>
      </c>
      <c r="H28" s="21">
        <v>-0.007</v>
      </c>
      <c r="I28" s="21">
        <v>-0.1625</v>
      </c>
      <c r="J28" s="21">
        <v>0.0316</v>
      </c>
      <c r="K28" s="16">
        <v>8.471</v>
      </c>
      <c r="L28" s="40">
        <v>0.0023</v>
      </c>
      <c r="M28" s="40">
        <v>0.0147</v>
      </c>
    </row>
    <row r="29" spans="1:13" ht="12.75">
      <c r="A29" s="17">
        <v>25</v>
      </c>
      <c r="B29" s="38" t="s">
        <v>96</v>
      </c>
      <c r="C29" s="19">
        <v>6057.44</v>
      </c>
      <c r="D29" s="21">
        <v>-0.037</v>
      </c>
      <c r="E29" s="21">
        <v>-0.1625</v>
      </c>
      <c r="F29" s="21">
        <v>0.0012</v>
      </c>
      <c r="G29" s="16">
        <v>427</v>
      </c>
      <c r="H29" s="21">
        <v>-0.0374</v>
      </c>
      <c r="I29" s="21">
        <v>-0.1738</v>
      </c>
      <c r="J29" s="21">
        <v>0.0005</v>
      </c>
      <c r="K29" s="16">
        <v>14.1768</v>
      </c>
      <c r="L29" s="40">
        <v>0.0003</v>
      </c>
      <c r="M29" s="40">
        <v>0.0136</v>
      </c>
    </row>
    <row r="30" spans="1:13" ht="12.75">
      <c r="A30" s="17">
        <v>26</v>
      </c>
      <c r="B30" s="38" t="s">
        <v>97</v>
      </c>
      <c r="C30" s="19">
        <v>153579.39</v>
      </c>
      <c r="D30" s="21">
        <v>-0.015</v>
      </c>
      <c r="E30" s="21">
        <v>-0.2454</v>
      </c>
      <c r="F30" s="21">
        <v>0.0299</v>
      </c>
      <c r="G30" s="39">
        <v>15846</v>
      </c>
      <c r="H30" s="21">
        <v>-0.017</v>
      </c>
      <c r="I30" s="21">
        <v>-0.2543</v>
      </c>
      <c r="J30" s="21">
        <v>0.0196</v>
      </c>
      <c r="K30" s="16">
        <v>9.6922</v>
      </c>
      <c r="L30" s="40">
        <v>0.002</v>
      </c>
      <c r="M30" s="40">
        <v>0.012</v>
      </c>
    </row>
    <row r="31" spans="1:13" ht="12.75">
      <c r="A31" s="17">
        <v>27</v>
      </c>
      <c r="B31" s="38" t="s">
        <v>98</v>
      </c>
      <c r="C31" s="19">
        <v>4403.09</v>
      </c>
      <c r="D31" s="21">
        <v>-0.0751</v>
      </c>
      <c r="E31" s="21">
        <v>-0.2022</v>
      </c>
      <c r="F31" s="21">
        <v>0.0009</v>
      </c>
      <c r="G31" s="16">
        <v>870</v>
      </c>
      <c r="H31" s="21">
        <v>-0.0806</v>
      </c>
      <c r="I31" s="21">
        <v>-0.2108</v>
      </c>
      <c r="J31" s="21">
        <v>0.0011</v>
      </c>
      <c r="K31" s="16">
        <v>5.0618</v>
      </c>
      <c r="L31" s="40">
        <v>0.006</v>
      </c>
      <c r="M31" s="40">
        <v>0.0109</v>
      </c>
    </row>
    <row r="32" spans="1:13" ht="12.75">
      <c r="A32" s="17">
        <v>28</v>
      </c>
      <c r="B32" s="38" t="s">
        <v>99</v>
      </c>
      <c r="C32" s="19">
        <v>4056.43</v>
      </c>
      <c r="D32" s="21">
        <v>-0.0033</v>
      </c>
      <c r="E32" s="21">
        <v>-0.1255</v>
      </c>
      <c r="F32" s="21">
        <v>0.0008</v>
      </c>
      <c r="G32" s="39">
        <v>1023</v>
      </c>
      <c r="H32" s="21">
        <v>-0.0049</v>
      </c>
      <c r="I32" s="21">
        <v>-0.1342</v>
      </c>
      <c r="J32" s="21">
        <v>0.0013</v>
      </c>
      <c r="K32" s="16">
        <v>3.9637</v>
      </c>
      <c r="L32" s="40">
        <v>0.0016</v>
      </c>
      <c r="M32" s="40">
        <v>0.01</v>
      </c>
    </row>
    <row r="33" spans="1:13" ht="12.75">
      <c r="A33" s="17">
        <v>29</v>
      </c>
      <c r="B33" s="38" t="s">
        <v>100</v>
      </c>
      <c r="C33" s="19">
        <v>2232.02</v>
      </c>
      <c r="D33" s="21">
        <v>0</v>
      </c>
      <c r="E33" s="21">
        <v>-0.2619</v>
      </c>
      <c r="F33" s="21">
        <v>0.0004</v>
      </c>
      <c r="G33" s="16">
        <v>332</v>
      </c>
      <c r="H33" s="21">
        <v>0</v>
      </c>
      <c r="I33" s="21">
        <v>-0.2658</v>
      </c>
      <c r="J33" s="21">
        <v>0.0004</v>
      </c>
      <c r="K33" s="16">
        <v>6.7166</v>
      </c>
      <c r="L33" s="40">
        <v>0</v>
      </c>
      <c r="M33" s="40">
        <v>0.0053</v>
      </c>
    </row>
    <row r="34" spans="1:13" ht="12.75">
      <c r="A34" s="17">
        <v>30</v>
      </c>
      <c r="B34" s="38" t="s">
        <v>101</v>
      </c>
      <c r="C34" s="19">
        <v>51668.6</v>
      </c>
      <c r="D34" s="21">
        <v>-0.0946</v>
      </c>
      <c r="E34" s="21">
        <v>-0.2421</v>
      </c>
      <c r="F34" s="21">
        <v>0.01</v>
      </c>
      <c r="G34" s="39">
        <v>10856</v>
      </c>
      <c r="H34" s="21">
        <v>-0.0947</v>
      </c>
      <c r="I34" s="21">
        <v>-0.2428</v>
      </c>
      <c r="J34" s="21">
        <v>0.0134</v>
      </c>
      <c r="K34" s="16">
        <v>4.7596</v>
      </c>
      <c r="L34" s="40">
        <v>0.0002</v>
      </c>
      <c r="M34" s="40">
        <v>0.0009</v>
      </c>
    </row>
    <row r="35" spans="1:13" ht="12.75">
      <c r="A35" s="17">
        <v>31</v>
      </c>
      <c r="B35" s="38" t="s">
        <v>102</v>
      </c>
      <c r="C35" s="19">
        <v>90849.75</v>
      </c>
      <c r="D35" s="21">
        <v>-0.0296</v>
      </c>
      <c r="E35" s="21">
        <v>-0.1399</v>
      </c>
      <c r="F35" s="21">
        <v>0.0177</v>
      </c>
      <c r="G35" s="39">
        <v>23759</v>
      </c>
      <c r="H35" s="21">
        <v>-0.038</v>
      </c>
      <c r="I35" s="21">
        <v>-0.1314</v>
      </c>
      <c r="J35" s="21">
        <v>0.0294</v>
      </c>
      <c r="K35" s="16">
        <v>3.8238</v>
      </c>
      <c r="L35" s="40">
        <v>0.0088</v>
      </c>
      <c r="M35" s="40">
        <v>-0.0098</v>
      </c>
    </row>
    <row r="36" spans="1:13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12.75">
      <c r="A37" s="41"/>
      <c r="B37" s="18" t="s">
        <v>42</v>
      </c>
      <c r="C37" s="20">
        <v>5143892.87</v>
      </c>
      <c r="D37" s="22">
        <v>0.0113</v>
      </c>
      <c r="E37" s="22">
        <v>0.0066</v>
      </c>
      <c r="F37" s="22">
        <v>1</v>
      </c>
      <c r="G37" s="42">
        <v>809357</v>
      </c>
      <c r="H37" s="22">
        <v>0.0129</v>
      </c>
      <c r="I37" s="22">
        <v>0.0167</v>
      </c>
      <c r="J37" s="22">
        <v>1</v>
      </c>
      <c r="K37" s="41"/>
      <c r="L37" s="22">
        <v>0.0038</v>
      </c>
      <c r="M37" s="22">
        <v>0.0208</v>
      </c>
    </row>
    <row r="38" spans="1:13" ht="12.75" customHeight="1">
      <c r="A38" s="87" t="s">
        <v>103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21">
        <v>0.0208</v>
      </c>
    </row>
    <row r="40" spans="1:8" ht="12.75" customHeight="1">
      <c r="A40" s="61" t="s">
        <v>45</v>
      </c>
      <c r="B40" s="62"/>
      <c r="C40" s="62"/>
      <c r="D40" s="62"/>
      <c r="E40" s="62"/>
      <c r="F40" s="62"/>
      <c r="G40" s="62"/>
      <c r="H40" s="63"/>
    </row>
    <row r="41" spans="1:8" ht="12.75" customHeight="1">
      <c r="A41" s="28" t="s">
        <v>46</v>
      </c>
      <c r="B41" s="28" t="s">
        <v>104</v>
      </c>
      <c r="C41" s="61" t="s">
        <v>48</v>
      </c>
      <c r="D41" s="62"/>
      <c r="E41" s="62"/>
      <c r="F41" s="62"/>
      <c r="G41" s="62"/>
      <c r="H41" s="63"/>
    </row>
    <row r="42" spans="1:8" ht="12.75" customHeight="1">
      <c r="A42" s="43">
        <v>37988</v>
      </c>
      <c r="B42" s="41" t="s">
        <v>105</v>
      </c>
      <c r="C42" s="65" t="s">
        <v>106</v>
      </c>
      <c r="D42" s="66"/>
      <c r="E42" s="66"/>
      <c r="F42" s="66"/>
      <c r="G42" s="66"/>
      <c r="H42" s="67"/>
    </row>
    <row r="43" spans="1:8" ht="12.75" customHeight="1">
      <c r="A43" s="43">
        <v>38001</v>
      </c>
      <c r="B43" s="41" t="s">
        <v>107</v>
      </c>
      <c r="C43" s="65" t="s">
        <v>108</v>
      </c>
      <c r="D43" s="66"/>
      <c r="E43" s="66"/>
      <c r="F43" s="66"/>
      <c r="G43" s="66"/>
      <c r="H43" s="67"/>
    </row>
    <row r="44" spans="1:8" ht="12.75" customHeight="1">
      <c r="A44" s="43">
        <v>38261</v>
      </c>
      <c r="B44" s="41" t="s">
        <v>109</v>
      </c>
      <c r="C44" s="65" t="s">
        <v>110</v>
      </c>
      <c r="D44" s="66"/>
      <c r="E44" s="66"/>
      <c r="F44" s="66"/>
      <c r="G44" s="66"/>
      <c r="H44" s="67"/>
    </row>
    <row r="46" ht="12.75">
      <c r="A46" s="23"/>
    </row>
    <row r="47" spans="1:13" ht="12.75">
      <c r="A47" s="61" t="s">
        <v>111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3"/>
    </row>
    <row r="48" spans="1:13" ht="12.75">
      <c r="A48" s="83"/>
      <c r="B48" s="85"/>
      <c r="C48" s="61" t="s">
        <v>62</v>
      </c>
      <c r="D48" s="62"/>
      <c r="E48" s="62"/>
      <c r="F48" s="63"/>
      <c r="G48" s="61" t="s">
        <v>63</v>
      </c>
      <c r="H48" s="62"/>
      <c r="I48" s="62"/>
      <c r="J48" s="63"/>
      <c r="K48" s="61" t="s">
        <v>64</v>
      </c>
      <c r="L48" s="62"/>
      <c r="M48" s="63"/>
    </row>
    <row r="49" spans="1:13" ht="12.75">
      <c r="A49" s="90" t="s">
        <v>65</v>
      </c>
      <c r="B49" s="35" t="s">
        <v>66</v>
      </c>
      <c r="C49" s="92">
        <v>38289</v>
      </c>
      <c r="D49" s="90" t="s">
        <v>67</v>
      </c>
      <c r="E49" s="35" t="s">
        <v>68</v>
      </c>
      <c r="F49" s="35" t="s">
        <v>10</v>
      </c>
      <c r="G49" s="92">
        <v>38289</v>
      </c>
      <c r="H49" s="90" t="s">
        <v>67</v>
      </c>
      <c r="I49" s="35" t="s">
        <v>69</v>
      </c>
      <c r="J49" s="35" t="s">
        <v>10</v>
      </c>
      <c r="K49" s="92">
        <v>38289</v>
      </c>
      <c r="L49" s="90" t="s">
        <v>67</v>
      </c>
      <c r="M49" s="35" t="s">
        <v>8</v>
      </c>
    </row>
    <row r="50" spans="1:13" ht="12.75">
      <c r="A50" s="91"/>
      <c r="B50" s="36" t="s">
        <v>112</v>
      </c>
      <c r="C50" s="93"/>
      <c r="D50" s="91"/>
      <c r="E50" s="37">
        <v>37987</v>
      </c>
      <c r="F50" s="36" t="s">
        <v>11</v>
      </c>
      <c r="G50" s="93"/>
      <c r="H50" s="91"/>
      <c r="I50" s="37">
        <v>37987</v>
      </c>
      <c r="J50" s="36" t="s">
        <v>11</v>
      </c>
      <c r="K50" s="93"/>
      <c r="L50" s="91"/>
      <c r="M50" s="36" t="s">
        <v>71</v>
      </c>
    </row>
    <row r="51" spans="1:13" ht="12.75">
      <c r="A51" s="17">
        <v>1</v>
      </c>
      <c r="B51" s="38" t="s">
        <v>113</v>
      </c>
      <c r="C51" s="19">
        <v>12402.04</v>
      </c>
      <c r="D51" s="21">
        <v>0.0191</v>
      </c>
      <c r="E51" s="21">
        <v>0.1669</v>
      </c>
      <c r="F51" s="21">
        <v>0.0126</v>
      </c>
      <c r="G51" s="39">
        <v>3483</v>
      </c>
      <c r="H51" s="21">
        <v>0.002</v>
      </c>
      <c r="I51" s="21">
        <v>0.0871</v>
      </c>
      <c r="J51" s="21">
        <v>0.0219</v>
      </c>
      <c r="K51" s="16">
        <v>3.5605</v>
      </c>
      <c r="L51" s="40">
        <v>0.0171</v>
      </c>
      <c r="M51" s="40">
        <v>0.0734</v>
      </c>
    </row>
    <row r="52" spans="1:13" ht="12.75">
      <c r="A52" s="17">
        <v>2</v>
      </c>
      <c r="B52" s="38" t="s">
        <v>114</v>
      </c>
      <c r="C52" s="19">
        <v>155049.29</v>
      </c>
      <c r="D52" s="21">
        <v>0.0433</v>
      </c>
      <c r="E52" s="21">
        <v>0.0811</v>
      </c>
      <c r="F52" s="21">
        <v>0.1569</v>
      </c>
      <c r="G52" s="39">
        <v>25988</v>
      </c>
      <c r="H52" s="21">
        <v>0.0293</v>
      </c>
      <c r="I52" s="21">
        <v>0.0138</v>
      </c>
      <c r="J52" s="21">
        <v>0.1631</v>
      </c>
      <c r="K52" s="16">
        <v>5.9662</v>
      </c>
      <c r="L52" s="40">
        <v>0.0136</v>
      </c>
      <c r="M52" s="40">
        <v>0.0663</v>
      </c>
    </row>
    <row r="53" spans="1:13" ht="12.75">
      <c r="A53" s="17">
        <v>3</v>
      </c>
      <c r="B53" s="38" t="s">
        <v>115</v>
      </c>
      <c r="C53" s="19">
        <v>5776.37</v>
      </c>
      <c r="D53" s="21">
        <v>0.6123</v>
      </c>
      <c r="E53" s="21">
        <v>0.6853</v>
      </c>
      <c r="F53" s="21">
        <v>0.0058</v>
      </c>
      <c r="G53" s="39">
        <v>1155</v>
      </c>
      <c r="H53" s="21">
        <v>0.6016</v>
      </c>
      <c r="I53" s="21">
        <v>0.5994</v>
      </c>
      <c r="J53" s="21">
        <v>0.0073</v>
      </c>
      <c r="K53" s="16">
        <v>5.0007</v>
      </c>
      <c r="L53" s="40">
        <v>0.0067</v>
      </c>
      <c r="M53" s="40">
        <v>0.0537</v>
      </c>
    </row>
    <row r="54" spans="1:13" ht="12.75">
      <c r="A54" s="17">
        <v>4</v>
      </c>
      <c r="B54" s="38" t="s">
        <v>116</v>
      </c>
      <c r="C54" s="19">
        <v>51210.87</v>
      </c>
      <c r="D54" s="21">
        <v>0.0242</v>
      </c>
      <c r="E54" s="21">
        <v>0.3582</v>
      </c>
      <c r="F54" s="21">
        <v>0.0518</v>
      </c>
      <c r="G54" s="39">
        <v>10139</v>
      </c>
      <c r="H54" s="21">
        <v>0.0187</v>
      </c>
      <c r="I54" s="21">
        <v>0.2904</v>
      </c>
      <c r="J54" s="21">
        <v>0.0637</v>
      </c>
      <c r="K54" s="16">
        <v>5.0507</v>
      </c>
      <c r="L54" s="40">
        <v>0.0055</v>
      </c>
      <c r="M54" s="40">
        <v>0.0526</v>
      </c>
    </row>
    <row r="55" spans="1:13" ht="12.75">
      <c r="A55" s="17">
        <v>5</v>
      </c>
      <c r="B55" s="38" t="s">
        <v>117</v>
      </c>
      <c r="C55" s="19">
        <v>7079.11</v>
      </c>
      <c r="D55" s="21">
        <v>0.0195</v>
      </c>
      <c r="E55" s="21">
        <v>0.6666</v>
      </c>
      <c r="F55" s="21">
        <v>0.0072</v>
      </c>
      <c r="G55" s="39">
        <v>1254</v>
      </c>
      <c r="H55" s="21">
        <v>0.0284</v>
      </c>
      <c r="I55" s="21">
        <v>0.5946</v>
      </c>
      <c r="J55" s="21">
        <v>0.0079</v>
      </c>
      <c r="K55" s="16">
        <v>5.6456</v>
      </c>
      <c r="L55" s="40">
        <v>-0.0086</v>
      </c>
      <c r="M55" s="40">
        <v>0.0452</v>
      </c>
    </row>
    <row r="56" spans="1:13" ht="12.75">
      <c r="A56" s="17">
        <v>6</v>
      </c>
      <c r="B56" s="38" t="s">
        <v>118</v>
      </c>
      <c r="C56" s="19">
        <v>98169</v>
      </c>
      <c r="D56" s="21">
        <v>0.0282</v>
      </c>
      <c r="E56" s="21">
        <v>-0.0004</v>
      </c>
      <c r="F56" s="21">
        <v>0.0994</v>
      </c>
      <c r="G56" s="39">
        <v>15869</v>
      </c>
      <c r="H56" s="21">
        <v>0.0234</v>
      </c>
      <c r="I56" s="21">
        <v>-0.0341</v>
      </c>
      <c r="J56" s="21">
        <v>0.0996</v>
      </c>
      <c r="K56" s="16">
        <v>6.1863</v>
      </c>
      <c r="L56" s="40">
        <v>0.0047</v>
      </c>
      <c r="M56" s="40">
        <v>0.0349</v>
      </c>
    </row>
    <row r="57" spans="1:13" ht="12.75">
      <c r="A57" s="17">
        <v>7</v>
      </c>
      <c r="B57" s="38" t="s">
        <v>119</v>
      </c>
      <c r="C57" s="19">
        <v>23348.08</v>
      </c>
      <c r="D57" s="21">
        <v>0.0316</v>
      </c>
      <c r="E57" s="21">
        <v>0.0537</v>
      </c>
      <c r="F57" s="21">
        <v>0.0236</v>
      </c>
      <c r="G57" s="39">
        <v>2025</v>
      </c>
      <c r="H57" s="21">
        <v>0.0287</v>
      </c>
      <c r="I57" s="21">
        <v>0.0211</v>
      </c>
      <c r="J57" s="21">
        <v>0.0127</v>
      </c>
      <c r="K57" s="16">
        <v>11.5298</v>
      </c>
      <c r="L57" s="40">
        <v>0.0028</v>
      </c>
      <c r="M57" s="40">
        <v>0.0319</v>
      </c>
    </row>
    <row r="58" spans="1:13" ht="12.75">
      <c r="A58" s="17">
        <v>8</v>
      </c>
      <c r="B58" s="38" t="s">
        <v>120</v>
      </c>
      <c r="C58" s="19">
        <v>422382.45</v>
      </c>
      <c r="D58" s="21">
        <v>0.0922</v>
      </c>
      <c r="E58" s="21">
        <v>1.0477</v>
      </c>
      <c r="F58" s="21">
        <v>0.4276</v>
      </c>
      <c r="G58" s="39">
        <v>70447</v>
      </c>
      <c r="H58" s="21">
        <v>0.0906</v>
      </c>
      <c r="I58" s="21">
        <v>0.9855</v>
      </c>
      <c r="J58" s="21">
        <v>0.4422</v>
      </c>
      <c r="K58" s="16">
        <v>5.9957</v>
      </c>
      <c r="L58" s="40">
        <v>0.0014</v>
      </c>
      <c r="M58" s="40">
        <v>0.0313</v>
      </c>
    </row>
    <row r="59" spans="1:13" ht="12.75">
      <c r="A59" s="17">
        <v>9</v>
      </c>
      <c r="B59" s="38" t="s">
        <v>121</v>
      </c>
      <c r="C59" s="19">
        <v>42292.23</v>
      </c>
      <c r="D59" s="21">
        <v>-0.0163</v>
      </c>
      <c r="E59" s="21">
        <v>0.1077</v>
      </c>
      <c r="F59" s="21">
        <v>0.0428</v>
      </c>
      <c r="G59" s="39">
        <v>7862</v>
      </c>
      <c r="H59" s="21">
        <v>-0.0072</v>
      </c>
      <c r="I59" s="21">
        <v>0.0795</v>
      </c>
      <c r="J59" s="21">
        <v>0.0494</v>
      </c>
      <c r="K59" s="16">
        <v>5.3792</v>
      </c>
      <c r="L59" s="40">
        <v>-0.0092</v>
      </c>
      <c r="M59" s="40">
        <v>0.0262</v>
      </c>
    </row>
    <row r="60" spans="1:13" ht="12.75">
      <c r="A60" s="17">
        <v>10</v>
      </c>
      <c r="B60" s="38" t="s">
        <v>122</v>
      </c>
      <c r="C60" s="19">
        <v>31723.67</v>
      </c>
      <c r="D60" s="21">
        <v>0.0076</v>
      </c>
      <c r="E60" s="21">
        <v>-0.1401</v>
      </c>
      <c r="F60" s="21">
        <v>0.0321</v>
      </c>
      <c r="G60" s="39">
        <v>4430</v>
      </c>
      <c r="H60" s="21">
        <v>0.0071</v>
      </c>
      <c r="I60" s="21">
        <v>-0.1606</v>
      </c>
      <c r="J60" s="21">
        <v>0.0278</v>
      </c>
      <c r="K60" s="16">
        <v>7.1613</v>
      </c>
      <c r="L60" s="40">
        <v>0.0005</v>
      </c>
      <c r="M60" s="40">
        <v>0.0245</v>
      </c>
    </row>
    <row r="61" spans="1:13" ht="12.75">
      <c r="A61" s="17">
        <v>11</v>
      </c>
      <c r="B61" s="38" t="s">
        <v>123</v>
      </c>
      <c r="C61" s="19">
        <v>20836.36</v>
      </c>
      <c r="D61" s="21">
        <v>0.0011</v>
      </c>
      <c r="E61" s="21">
        <v>0.0552</v>
      </c>
      <c r="F61" s="21">
        <v>0.0211</v>
      </c>
      <c r="G61" s="39">
        <v>2000</v>
      </c>
      <c r="H61" s="21">
        <v>0</v>
      </c>
      <c r="I61" s="21">
        <v>0.0312</v>
      </c>
      <c r="J61" s="21">
        <v>0.0126</v>
      </c>
      <c r="K61" s="16">
        <v>10.4184</v>
      </c>
      <c r="L61" s="40">
        <v>0.0011</v>
      </c>
      <c r="M61" s="40">
        <v>0.0233</v>
      </c>
    </row>
    <row r="62" spans="1:13" ht="12.75">
      <c r="A62" s="17">
        <v>12</v>
      </c>
      <c r="B62" s="38" t="s">
        <v>124</v>
      </c>
      <c r="C62" s="19">
        <v>54430.85</v>
      </c>
      <c r="D62" s="21">
        <v>0.0006</v>
      </c>
      <c r="E62" s="21">
        <v>0.0418</v>
      </c>
      <c r="F62" s="21">
        <v>0.0551</v>
      </c>
      <c r="G62" s="39">
        <v>5236</v>
      </c>
      <c r="H62" s="21">
        <v>0</v>
      </c>
      <c r="I62" s="21">
        <v>0.0205</v>
      </c>
      <c r="J62" s="21">
        <v>0.0329</v>
      </c>
      <c r="K62" s="16">
        <v>10.3965</v>
      </c>
      <c r="L62" s="40">
        <v>0.0006</v>
      </c>
      <c r="M62" s="40">
        <v>0.0208</v>
      </c>
    </row>
    <row r="63" spans="1:13" ht="12.75">
      <c r="A63" s="17">
        <v>13</v>
      </c>
      <c r="B63" s="38" t="s">
        <v>125</v>
      </c>
      <c r="C63" s="19">
        <v>41115.51</v>
      </c>
      <c r="D63" s="21">
        <v>-0.0216</v>
      </c>
      <c r="E63" s="21">
        <v>-0.0817</v>
      </c>
      <c r="F63" s="21">
        <v>0.0416</v>
      </c>
      <c r="G63" s="39">
        <v>4526</v>
      </c>
      <c r="H63" s="21">
        <v>-0.0018</v>
      </c>
      <c r="I63" s="21">
        <v>-0.098</v>
      </c>
      <c r="J63" s="21">
        <v>0.0284</v>
      </c>
      <c r="K63" s="16">
        <v>9.0844</v>
      </c>
      <c r="L63" s="40">
        <v>-0.0198</v>
      </c>
      <c r="M63" s="40">
        <v>0.0181</v>
      </c>
    </row>
    <row r="64" spans="1:13" ht="12.75">
      <c r="A64" s="17">
        <v>14</v>
      </c>
      <c r="B64" s="38" t="s">
        <v>126</v>
      </c>
      <c r="C64" s="19">
        <v>10453.27</v>
      </c>
      <c r="D64" s="21">
        <v>-0.0323</v>
      </c>
      <c r="E64" s="21">
        <v>-0.0622</v>
      </c>
      <c r="F64" s="21">
        <v>0.0106</v>
      </c>
      <c r="G64" s="39">
        <v>2173</v>
      </c>
      <c r="H64" s="21">
        <v>-0.0103</v>
      </c>
      <c r="I64" s="21">
        <v>-0.0703</v>
      </c>
      <c r="J64" s="21">
        <v>0.0136</v>
      </c>
      <c r="K64" s="16">
        <v>4.8116</v>
      </c>
      <c r="L64" s="40">
        <v>-0.0223</v>
      </c>
      <c r="M64" s="40">
        <v>0.0087</v>
      </c>
    </row>
    <row r="65" spans="1:13" ht="12.75">
      <c r="A65" s="17">
        <v>15</v>
      </c>
      <c r="B65" s="38" t="s">
        <v>127</v>
      </c>
      <c r="C65" s="19">
        <v>11644.06</v>
      </c>
      <c r="D65" s="21">
        <v>0.0027</v>
      </c>
      <c r="E65" s="21">
        <v>-0.3895</v>
      </c>
      <c r="F65" s="21">
        <v>0.0118</v>
      </c>
      <c r="G65" s="39">
        <v>2707</v>
      </c>
      <c r="H65" s="21">
        <v>-0.0004</v>
      </c>
      <c r="I65" s="21">
        <v>-0.3941</v>
      </c>
      <c r="J65" s="21">
        <v>0.017</v>
      </c>
      <c r="K65" s="16">
        <v>4.301</v>
      </c>
      <c r="L65" s="40">
        <v>0.0031</v>
      </c>
      <c r="M65" s="40">
        <v>0.0076</v>
      </c>
    </row>
    <row r="66" spans="1:13" ht="12.7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6"/>
    </row>
    <row r="67" spans="1:13" ht="12.75">
      <c r="A67" s="41"/>
      <c r="B67" s="18" t="s">
        <v>42</v>
      </c>
      <c r="C67" s="20">
        <v>987913.17</v>
      </c>
      <c r="D67" s="22">
        <v>0.0507</v>
      </c>
      <c r="E67" s="22">
        <v>0.3197</v>
      </c>
      <c r="F67" s="22">
        <v>1</v>
      </c>
      <c r="G67" s="42">
        <v>159294</v>
      </c>
      <c r="H67" s="22">
        <v>0.0502</v>
      </c>
      <c r="I67" s="22">
        <v>0.2879</v>
      </c>
      <c r="J67" s="22">
        <v>1</v>
      </c>
      <c r="K67" s="41"/>
      <c r="L67" s="22">
        <v>-0.0002</v>
      </c>
      <c r="M67" s="22">
        <v>0.0346</v>
      </c>
    </row>
    <row r="68" spans="1:13" ht="12.75">
      <c r="A68" s="87" t="s">
        <v>103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21">
        <v>0.0346</v>
      </c>
    </row>
    <row r="70" spans="1:8" ht="12.75">
      <c r="A70" s="61" t="s">
        <v>45</v>
      </c>
      <c r="B70" s="62"/>
      <c r="C70" s="62"/>
      <c r="D70" s="62"/>
      <c r="E70" s="62"/>
      <c r="F70" s="62"/>
      <c r="G70" s="62"/>
      <c r="H70" s="63"/>
    </row>
    <row r="71" spans="1:8" ht="12.75">
      <c r="A71" s="28" t="s">
        <v>46</v>
      </c>
      <c r="B71" s="28" t="s">
        <v>104</v>
      </c>
      <c r="C71" s="61" t="s">
        <v>48</v>
      </c>
      <c r="D71" s="62"/>
      <c r="E71" s="62"/>
      <c r="F71" s="62"/>
      <c r="G71" s="62"/>
      <c r="H71" s="63"/>
    </row>
    <row r="72" spans="1:8" ht="12.75">
      <c r="A72" s="43">
        <v>37988</v>
      </c>
      <c r="B72" s="41" t="s">
        <v>128</v>
      </c>
      <c r="C72" s="65" t="s">
        <v>129</v>
      </c>
      <c r="D72" s="66"/>
      <c r="E72" s="66"/>
      <c r="F72" s="66"/>
      <c r="G72" s="66"/>
      <c r="H72" s="67"/>
    </row>
    <row r="75" spans="1:13" ht="12.75">
      <c r="A75" s="61" t="s">
        <v>130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3"/>
    </row>
    <row r="76" spans="1:13" ht="12.75">
      <c r="A76" s="83"/>
      <c r="B76" s="85"/>
      <c r="C76" s="61" t="s">
        <v>62</v>
      </c>
      <c r="D76" s="62"/>
      <c r="E76" s="62"/>
      <c r="F76" s="63"/>
      <c r="G76" s="61" t="s">
        <v>63</v>
      </c>
      <c r="H76" s="62"/>
      <c r="I76" s="62"/>
      <c r="J76" s="63"/>
      <c r="K76" s="61" t="s">
        <v>64</v>
      </c>
      <c r="L76" s="62"/>
      <c r="M76" s="63"/>
    </row>
    <row r="77" spans="1:13" ht="12.75">
      <c r="A77" s="90" t="s">
        <v>65</v>
      </c>
      <c r="B77" s="35" t="s">
        <v>66</v>
      </c>
      <c r="C77" s="92">
        <v>38289</v>
      </c>
      <c r="D77" s="90" t="s">
        <v>67</v>
      </c>
      <c r="E77" s="35" t="s">
        <v>68</v>
      </c>
      <c r="F77" s="35" t="s">
        <v>10</v>
      </c>
      <c r="G77" s="92">
        <v>38289</v>
      </c>
      <c r="H77" s="90" t="s">
        <v>67</v>
      </c>
      <c r="I77" s="35" t="s">
        <v>69</v>
      </c>
      <c r="J77" s="35" t="s">
        <v>10</v>
      </c>
      <c r="K77" s="92">
        <v>38289</v>
      </c>
      <c r="L77" s="90" t="s">
        <v>67</v>
      </c>
      <c r="M77" s="35" t="s">
        <v>8</v>
      </c>
    </row>
    <row r="78" spans="1:13" ht="12.75">
      <c r="A78" s="91"/>
      <c r="B78" s="36" t="s">
        <v>131</v>
      </c>
      <c r="C78" s="93"/>
      <c r="D78" s="91"/>
      <c r="E78" s="37">
        <v>37987</v>
      </c>
      <c r="F78" s="36" t="s">
        <v>11</v>
      </c>
      <c r="G78" s="93"/>
      <c r="H78" s="91"/>
      <c r="I78" s="37">
        <v>37987</v>
      </c>
      <c r="J78" s="36" t="s">
        <v>11</v>
      </c>
      <c r="K78" s="93"/>
      <c r="L78" s="91"/>
      <c r="M78" s="36" t="s">
        <v>71</v>
      </c>
    </row>
    <row r="79" spans="1:13" ht="12.75">
      <c r="A79" s="17">
        <v>1</v>
      </c>
      <c r="B79" s="38" t="s">
        <v>132</v>
      </c>
      <c r="C79" s="19">
        <v>2993.64</v>
      </c>
      <c r="D79" s="21">
        <v>0.0175</v>
      </c>
      <c r="E79" s="21">
        <v>0.5261</v>
      </c>
      <c r="F79" s="21">
        <v>0.0025</v>
      </c>
      <c r="G79" s="16">
        <v>501</v>
      </c>
      <c r="H79" s="21">
        <v>0.0165</v>
      </c>
      <c r="I79" s="21">
        <v>0.3938</v>
      </c>
      <c r="J79" s="21">
        <v>0.002</v>
      </c>
      <c r="K79" s="16">
        <v>5.9695</v>
      </c>
      <c r="L79" s="40">
        <v>0.0009</v>
      </c>
      <c r="M79" s="40">
        <v>0.0949</v>
      </c>
    </row>
    <row r="80" spans="1:13" ht="12.75">
      <c r="A80" s="17">
        <v>2</v>
      </c>
      <c r="B80" s="38" t="s">
        <v>133</v>
      </c>
      <c r="C80" s="19">
        <v>359312.79</v>
      </c>
      <c r="D80" s="21">
        <v>0.0359</v>
      </c>
      <c r="E80" s="21">
        <v>-0.0086</v>
      </c>
      <c r="F80" s="21">
        <v>0.3035</v>
      </c>
      <c r="G80" s="39">
        <v>98232</v>
      </c>
      <c r="H80" s="21">
        <v>0.0312</v>
      </c>
      <c r="I80" s="21">
        <v>-0.0443</v>
      </c>
      <c r="J80" s="21">
        <v>0.3913</v>
      </c>
      <c r="K80" s="16">
        <v>3.6578</v>
      </c>
      <c r="L80" s="40">
        <v>0.0046</v>
      </c>
      <c r="M80" s="40">
        <v>0.0374</v>
      </c>
    </row>
    <row r="81" spans="1:13" ht="12.75">
      <c r="A81" s="17">
        <v>3</v>
      </c>
      <c r="B81" s="38" t="s">
        <v>134</v>
      </c>
      <c r="C81" s="19">
        <v>7690.05</v>
      </c>
      <c r="D81" s="21">
        <v>-0.0153</v>
      </c>
      <c r="E81" s="21">
        <v>0.2376</v>
      </c>
      <c r="F81" s="21">
        <v>0.0065</v>
      </c>
      <c r="G81" s="39">
        <v>1563</v>
      </c>
      <c r="H81" s="21">
        <v>-0.0155</v>
      </c>
      <c r="I81" s="21">
        <v>0.1981</v>
      </c>
      <c r="J81" s="21">
        <v>0.0062</v>
      </c>
      <c r="K81" s="16">
        <v>4.9216</v>
      </c>
      <c r="L81" s="40">
        <v>0.0003</v>
      </c>
      <c r="M81" s="40">
        <v>0.033</v>
      </c>
    </row>
    <row r="82" spans="1:13" ht="12.75">
      <c r="A82" s="17">
        <v>4</v>
      </c>
      <c r="B82" s="38" t="s">
        <v>135</v>
      </c>
      <c r="C82" s="19">
        <v>2331.26</v>
      </c>
      <c r="D82" s="21">
        <v>0.0076</v>
      </c>
      <c r="E82" s="21">
        <v>-0.3061</v>
      </c>
      <c r="F82" s="21">
        <v>0.002</v>
      </c>
      <c r="G82" s="16">
        <v>693</v>
      </c>
      <c r="H82" s="21">
        <v>0.0044</v>
      </c>
      <c r="I82" s="21">
        <v>-0.3241</v>
      </c>
      <c r="J82" s="21">
        <v>0.0028</v>
      </c>
      <c r="K82" s="16">
        <v>3.364</v>
      </c>
      <c r="L82" s="40">
        <v>0.0032</v>
      </c>
      <c r="M82" s="40">
        <v>0.0267</v>
      </c>
    </row>
    <row r="83" spans="1:13" ht="25.5">
      <c r="A83" s="17">
        <v>5</v>
      </c>
      <c r="B83" s="38" t="s">
        <v>136</v>
      </c>
      <c r="C83" s="19">
        <v>9472.64</v>
      </c>
      <c r="D83" s="21">
        <v>-0.0145</v>
      </c>
      <c r="E83" s="21">
        <v>-0.0846</v>
      </c>
      <c r="F83" s="21">
        <v>0.008</v>
      </c>
      <c r="G83" s="16">
        <v>261</v>
      </c>
      <c r="H83" s="21">
        <v>-0.0204</v>
      </c>
      <c r="I83" s="21">
        <v>-0.1083</v>
      </c>
      <c r="J83" s="21">
        <v>0.001</v>
      </c>
      <c r="K83" s="16">
        <v>36.2583</v>
      </c>
      <c r="L83" s="40">
        <v>0.006</v>
      </c>
      <c r="M83" s="40">
        <v>0.0266</v>
      </c>
    </row>
    <row r="84" spans="1:13" ht="12.75">
      <c r="A84" s="17">
        <v>6</v>
      </c>
      <c r="B84" s="38" t="s">
        <v>137</v>
      </c>
      <c r="C84" s="19">
        <v>9884.28</v>
      </c>
      <c r="D84" s="21">
        <v>-0.1961</v>
      </c>
      <c r="E84" s="21">
        <v>0.3638</v>
      </c>
      <c r="F84" s="21">
        <v>0.0084</v>
      </c>
      <c r="G84" s="39">
        <v>2116</v>
      </c>
      <c r="H84" s="21">
        <v>-0.1947</v>
      </c>
      <c r="I84" s="21">
        <v>0.3303</v>
      </c>
      <c r="J84" s="21">
        <v>0.0084</v>
      </c>
      <c r="K84" s="16">
        <v>4.6718</v>
      </c>
      <c r="L84" s="40">
        <v>-0.0018</v>
      </c>
      <c r="M84" s="40">
        <v>0.0252</v>
      </c>
    </row>
    <row r="85" spans="1:13" ht="12.75">
      <c r="A85" s="17">
        <v>7</v>
      </c>
      <c r="B85" s="38" t="s">
        <v>138</v>
      </c>
      <c r="C85" s="19">
        <v>2687.48</v>
      </c>
      <c r="D85" s="21">
        <v>0.0173</v>
      </c>
      <c r="E85" s="21">
        <v>0.0086</v>
      </c>
      <c r="F85" s="21">
        <v>0.0023</v>
      </c>
      <c r="G85" s="16">
        <v>991</v>
      </c>
      <c r="H85" s="21">
        <v>0.0148</v>
      </c>
      <c r="I85" s="21">
        <v>-0.0136</v>
      </c>
      <c r="J85" s="21">
        <v>0.0039</v>
      </c>
      <c r="K85" s="16">
        <v>2.7112</v>
      </c>
      <c r="L85" s="40">
        <v>0.0026</v>
      </c>
      <c r="M85" s="40">
        <v>0.0225</v>
      </c>
    </row>
    <row r="86" spans="1:13" ht="12.75">
      <c r="A86" s="17">
        <v>8</v>
      </c>
      <c r="B86" s="38" t="s">
        <v>139</v>
      </c>
      <c r="C86" s="19">
        <v>14852.38</v>
      </c>
      <c r="D86" s="21">
        <v>0.0136</v>
      </c>
      <c r="E86" s="21">
        <v>0.9322</v>
      </c>
      <c r="F86" s="21">
        <v>0.0125</v>
      </c>
      <c r="G86" s="39">
        <v>1414</v>
      </c>
      <c r="H86" s="21">
        <v>0.0118</v>
      </c>
      <c r="I86" s="21">
        <v>0.8916</v>
      </c>
      <c r="J86" s="21">
        <v>0.0056</v>
      </c>
      <c r="K86" s="16">
        <v>10.5051</v>
      </c>
      <c r="L86" s="40">
        <v>0.0018</v>
      </c>
      <c r="M86" s="40">
        <v>0.0215</v>
      </c>
    </row>
    <row r="87" spans="1:13" ht="12.75">
      <c r="A87" s="17">
        <v>9</v>
      </c>
      <c r="B87" s="38" t="s">
        <v>140</v>
      </c>
      <c r="C87" s="19">
        <v>705931.25</v>
      </c>
      <c r="D87" s="21">
        <v>0.1868</v>
      </c>
      <c r="E87" s="21">
        <v>2.4436</v>
      </c>
      <c r="F87" s="21">
        <v>0.5964</v>
      </c>
      <c r="G87" s="39">
        <v>132489</v>
      </c>
      <c r="H87" s="21">
        <v>0.1854</v>
      </c>
      <c r="I87" s="21">
        <v>2.3715</v>
      </c>
      <c r="J87" s="21">
        <v>0.5277</v>
      </c>
      <c r="K87" s="16">
        <v>5.3282</v>
      </c>
      <c r="L87" s="40">
        <v>0.0012</v>
      </c>
      <c r="M87" s="40">
        <v>0.0214</v>
      </c>
    </row>
    <row r="88" spans="1:13" ht="12.75">
      <c r="A88" s="17">
        <v>10</v>
      </c>
      <c r="B88" s="38" t="s">
        <v>141</v>
      </c>
      <c r="C88" s="19">
        <v>10043.15</v>
      </c>
      <c r="D88" s="21">
        <v>-0.0044</v>
      </c>
      <c r="E88" s="21">
        <v>-0.0415</v>
      </c>
      <c r="F88" s="21">
        <v>0.0085</v>
      </c>
      <c r="G88" s="39">
        <v>1794</v>
      </c>
      <c r="H88" s="21">
        <v>0.001</v>
      </c>
      <c r="I88" s="21">
        <v>-0.0613</v>
      </c>
      <c r="J88" s="21">
        <v>0.0071</v>
      </c>
      <c r="K88" s="16">
        <v>5.5985</v>
      </c>
      <c r="L88" s="40">
        <v>-0.0055</v>
      </c>
      <c r="M88" s="40">
        <v>0.0211</v>
      </c>
    </row>
    <row r="89" spans="1:13" ht="12.75">
      <c r="A89" s="17">
        <v>11</v>
      </c>
      <c r="B89" s="38" t="s">
        <v>142</v>
      </c>
      <c r="C89" s="19">
        <v>9984.49</v>
      </c>
      <c r="D89" s="21">
        <v>0.0229</v>
      </c>
      <c r="E89" s="21">
        <v>-0.082</v>
      </c>
      <c r="F89" s="21">
        <v>0.0084</v>
      </c>
      <c r="G89" s="39">
        <v>3016</v>
      </c>
      <c r="H89" s="21">
        <v>0.0213</v>
      </c>
      <c r="I89" s="21">
        <v>-0.0968</v>
      </c>
      <c r="J89" s="21">
        <v>0.012</v>
      </c>
      <c r="K89" s="16">
        <v>3.3101</v>
      </c>
      <c r="L89" s="40">
        <v>0.0016</v>
      </c>
      <c r="M89" s="40">
        <v>0.0164</v>
      </c>
    </row>
    <row r="90" spans="1:13" ht="12.75">
      <c r="A90" s="17">
        <v>12</v>
      </c>
      <c r="B90" s="38" t="s">
        <v>143</v>
      </c>
      <c r="C90" s="19">
        <v>22894.51</v>
      </c>
      <c r="D90" s="21">
        <v>-0.006</v>
      </c>
      <c r="E90" s="21">
        <v>-0.1615</v>
      </c>
      <c r="F90" s="21">
        <v>0.0193</v>
      </c>
      <c r="G90" s="39">
        <v>3868</v>
      </c>
      <c r="H90" s="21">
        <v>-0.0058</v>
      </c>
      <c r="I90" s="21">
        <v>-0.1728</v>
      </c>
      <c r="J90" s="21">
        <v>0.0154</v>
      </c>
      <c r="K90" s="16">
        <v>5.9196</v>
      </c>
      <c r="L90" s="40">
        <v>-0.0002</v>
      </c>
      <c r="M90" s="40">
        <v>0.0137</v>
      </c>
    </row>
    <row r="91" spans="1:13" ht="12.75">
      <c r="A91" s="17">
        <v>13</v>
      </c>
      <c r="B91" s="38" t="s">
        <v>144</v>
      </c>
      <c r="C91" s="19">
        <v>1503.71</v>
      </c>
      <c r="D91" s="21">
        <v>-0.0032</v>
      </c>
      <c r="E91" s="21">
        <v>0.049</v>
      </c>
      <c r="F91" s="21">
        <v>0.0013</v>
      </c>
      <c r="G91" s="16">
        <v>624</v>
      </c>
      <c r="H91" s="21">
        <v>0.0111</v>
      </c>
      <c r="I91" s="21">
        <v>0.0374</v>
      </c>
      <c r="J91" s="21">
        <v>0.0025</v>
      </c>
      <c r="K91" s="16">
        <v>2.4117</v>
      </c>
      <c r="L91" s="40">
        <v>-0.0141</v>
      </c>
      <c r="M91" s="40">
        <v>0.0112</v>
      </c>
    </row>
    <row r="92" spans="1:13" ht="12.75">
      <c r="A92" s="17">
        <v>14</v>
      </c>
      <c r="B92" s="38" t="s">
        <v>145</v>
      </c>
      <c r="C92" s="19">
        <v>3271.75</v>
      </c>
      <c r="D92" s="21">
        <v>-0.023</v>
      </c>
      <c r="E92" s="21">
        <v>-0.0604</v>
      </c>
      <c r="F92" s="21">
        <v>0.0028</v>
      </c>
      <c r="G92" s="16">
        <v>673</v>
      </c>
      <c r="H92" s="21">
        <v>-0.0148</v>
      </c>
      <c r="I92" s="21">
        <v>-0.0658</v>
      </c>
      <c r="J92" s="21">
        <v>0.0027</v>
      </c>
      <c r="K92" s="16">
        <v>4.8624</v>
      </c>
      <c r="L92" s="40">
        <v>-0.0083</v>
      </c>
      <c r="M92" s="40">
        <v>0.0057</v>
      </c>
    </row>
    <row r="93" spans="1:13" ht="12.75">
      <c r="A93" s="17">
        <v>15</v>
      </c>
      <c r="B93" s="38" t="s">
        <v>146</v>
      </c>
      <c r="C93" s="19">
        <v>2215.57</v>
      </c>
      <c r="D93" s="21">
        <v>-0.0248</v>
      </c>
      <c r="E93" s="21">
        <v>-0.034</v>
      </c>
      <c r="F93" s="21">
        <v>0.0019</v>
      </c>
      <c r="G93" s="16">
        <v>570</v>
      </c>
      <c r="H93" s="21">
        <v>-0.0013</v>
      </c>
      <c r="I93" s="21">
        <v>-0.0394</v>
      </c>
      <c r="J93" s="21">
        <v>0.0023</v>
      </c>
      <c r="K93" s="16">
        <v>3.8863</v>
      </c>
      <c r="L93" s="40">
        <v>-0.0234</v>
      </c>
      <c r="M93" s="40">
        <v>0.0056</v>
      </c>
    </row>
    <row r="94" spans="1:13" ht="12.75">
      <c r="A94" s="17">
        <v>16</v>
      </c>
      <c r="B94" s="38" t="s">
        <v>147</v>
      </c>
      <c r="C94" s="19">
        <v>11858.62</v>
      </c>
      <c r="D94" s="21">
        <v>-0.0224</v>
      </c>
      <c r="E94" s="21">
        <v>0.0153</v>
      </c>
      <c r="F94" s="21">
        <v>0.01</v>
      </c>
      <c r="G94" s="16">
        <v>452</v>
      </c>
      <c r="H94" s="21">
        <v>-0.0012</v>
      </c>
      <c r="I94" s="21">
        <v>0.0098</v>
      </c>
      <c r="J94" s="21">
        <v>0.0018</v>
      </c>
      <c r="K94" s="16">
        <v>26.2076</v>
      </c>
      <c r="L94" s="40">
        <v>-0.0212</v>
      </c>
      <c r="M94" s="40">
        <v>0.0055</v>
      </c>
    </row>
    <row r="95" spans="1:13" ht="12.75">
      <c r="A95" s="17">
        <v>17</v>
      </c>
      <c r="B95" s="38" t="s">
        <v>148</v>
      </c>
      <c r="C95" s="19">
        <v>6800.05</v>
      </c>
      <c r="D95" s="21">
        <v>-0.0222</v>
      </c>
      <c r="E95" s="21">
        <v>-0.0778</v>
      </c>
      <c r="F95" s="21">
        <v>0.0057</v>
      </c>
      <c r="G95" s="39">
        <v>1798</v>
      </c>
      <c r="H95" s="21">
        <v>-0.0022</v>
      </c>
      <c r="I95" s="21">
        <v>-0.0716</v>
      </c>
      <c r="J95" s="21">
        <v>0.0072</v>
      </c>
      <c r="K95" s="16">
        <v>3.7819</v>
      </c>
      <c r="L95" s="40">
        <v>-0.0201</v>
      </c>
      <c r="M95" s="40">
        <v>-0.0066</v>
      </c>
    </row>
    <row r="96" spans="1:13" ht="12.75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6"/>
    </row>
    <row r="97" spans="1:13" ht="12.75">
      <c r="A97" s="41"/>
      <c r="B97" s="18" t="s">
        <v>42</v>
      </c>
      <c r="C97" s="20">
        <v>1183727.63</v>
      </c>
      <c r="D97" s="22">
        <v>0.1135</v>
      </c>
      <c r="E97" s="22">
        <v>0.7361</v>
      </c>
      <c r="F97" s="22">
        <v>1</v>
      </c>
      <c r="G97" s="42">
        <v>251055</v>
      </c>
      <c r="H97" s="22">
        <v>0.102</v>
      </c>
      <c r="I97" s="22">
        <v>0.5437</v>
      </c>
      <c r="J97" s="22">
        <v>1</v>
      </c>
      <c r="K97" s="41"/>
      <c r="L97" s="22">
        <v>-0.0043</v>
      </c>
      <c r="M97" s="22">
        <v>0.0225</v>
      </c>
    </row>
    <row r="98" spans="1:13" ht="12.75">
      <c r="A98" s="87" t="s">
        <v>103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9"/>
      <c r="M98" s="21">
        <v>0.0225</v>
      </c>
    </row>
    <row r="100" spans="1:8" ht="12.75">
      <c r="A100" s="61" t="s">
        <v>45</v>
      </c>
      <c r="B100" s="62"/>
      <c r="C100" s="62"/>
      <c r="D100" s="62"/>
      <c r="E100" s="62"/>
      <c r="F100" s="62"/>
      <c r="G100" s="62"/>
      <c r="H100" s="63"/>
    </row>
    <row r="101" spans="1:8" ht="12.75">
      <c r="A101" s="28" t="s">
        <v>46</v>
      </c>
      <c r="B101" s="28" t="s">
        <v>104</v>
      </c>
      <c r="C101" s="61" t="s">
        <v>48</v>
      </c>
      <c r="D101" s="62"/>
      <c r="E101" s="62"/>
      <c r="F101" s="62"/>
      <c r="G101" s="62"/>
      <c r="H101" s="63"/>
    </row>
    <row r="102" spans="1:8" ht="12.75">
      <c r="A102" s="43">
        <v>38261</v>
      </c>
      <c r="B102" s="41" t="s">
        <v>149</v>
      </c>
      <c r="C102" s="65" t="s">
        <v>110</v>
      </c>
      <c r="D102" s="66"/>
      <c r="E102" s="66"/>
      <c r="F102" s="66"/>
      <c r="G102" s="66"/>
      <c r="H102" s="67"/>
    </row>
    <row r="104" spans="1:12" ht="12.75">
      <c r="A104" s="86" t="s">
        <v>43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ht="12.75">
      <c r="A105" s="86" t="s">
        <v>44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</sheetData>
  <mergeCells count="55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C43:H43"/>
    <mergeCell ref="C44:H44"/>
    <mergeCell ref="A38:L38"/>
    <mergeCell ref="A40:H40"/>
    <mergeCell ref="C41:H41"/>
    <mergeCell ref="C42:H42"/>
    <mergeCell ref="A47:M47"/>
    <mergeCell ref="A48:B48"/>
    <mergeCell ref="C48:F48"/>
    <mergeCell ref="G48:J48"/>
    <mergeCell ref="K48:M48"/>
    <mergeCell ref="H49:H50"/>
    <mergeCell ref="K49:K50"/>
    <mergeCell ref="L49:L50"/>
    <mergeCell ref="A66:M66"/>
    <mergeCell ref="A49:A50"/>
    <mergeCell ref="C49:C50"/>
    <mergeCell ref="D49:D50"/>
    <mergeCell ref="G49:G50"/>
    <mergeCell ref="A68:L68"/>
    <mergeCell ref="A70:H70"/>
    <mergeCell ref="C71:H71"/>
    <mergeCell ref="C72:H72"/>
    <mergeCell ref="A75:M75"/>
    <mergeCell ref="A76:B76"/>
    <mergeCell ref="C76:F76"/>
    <mergeCell ref="G76:J76"/>
    <mergeCell ref="K76:M76"/>
    <mergeCell ref="H77:H78"/>
    <mergeCell ref="K77:K78"/>
    <mergeCell ref="L77:L78"/>
    <mergeCell ref="A96:M96"/>
    <mergeCell ref="A77:A78"/>
    <mergeCell ref="C77:C78"/>
    <mergeCell ref="D77:D78"/>
    <mergeCell ref="G77:G78"/>
    <mergeCell ref="A104:L104"/>
    <mergeCell ref="A105:L105"/>
    <mergeCell ref="A98:L98"/>
    <mergeCell ref="A100:H100"/>
    <mergeCell ref="C101:H101"/>
    <mergeCell ref="C102:H102"/>
  </mergeCells>
  <printOptions/>
  <pageMargins left="0.5511811023622047" right="0.5511811023622047" top="0.7874015748031497" bottom="0.7874015748031497" header="0.5118110236220472" footer="0.5118110236220472"/>
  <pageSetup fitToHeight="4" horizontalDpi="600" verticalDpi="600" orientation="landscape" paperSize="9" scale="6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52">
      <selection activeCell="E76" sqref="E76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00390625" style="0" customWidth="1"/>
    <col min="5" max="5" width="10.7109375" style="0" bestFit="1" customWidth="1"/>
    <col min="6" max="6" width="9.421875" style="0" customWidth="1"/>
    <col min="7" max="7" width="12.00390625" style="0" customWidth="1"/>
    <col min="8" max="8" width="15.00390625" style="0" customWidth="1"/>
    <col min="9" max="9" width="10.7109375" style="0" bestFit="1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1" t="s">
        <v>285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 customHeight="1">
      <c r="A2" s="83"/>
      <c r="B2" s="85"/>
      <c r="C2" s="61" t="s">
        <v>62</v>
      </c>
      <c r="D2" s="62"/>
      <c r="E2" s="62"/>
      <c r="F2" s="63"/>
      <c r="G2" s="61" t="s">
        <v>63</v>
      </c>
      <c r="H2" s="62"/>
      <c r="I2" s="62"/>
      <c r="J2" s="63"/>
      <c r="K2" s="61" t="s">
        <v>64</v>
      </c>
      <c r="L2" s="62"/>
      <c r="M2" s="63"/>
    </row>
    <row r="3" spans="1:13" ht="12.75">
      <c r="A3" s="90" t="s">
        <v>65</v>
      </c>
      <c r="B3" s="35" t="s">
        <v>66</v>
      </c>
      <c r="C3" s="92">
        <v>38289</v>
      </c>
      <c r="D3" s="90" t="s">
        <v>67</v>
      </c>
      <c r="E3" s="35" t="s">
        <v>68</v>
      </c>
      <c r="F3" s="35" t="s">
        <v>10</v>
      </c>
      <c r="G3" s="92">
        <v>38289</v>
      </c>
      <c r="H3" s="90" t="s">
        <v>67</v>
      </c>
      <c r="I3" s="35" t="s">
        <v>69</v>
      </c>
      <c r="J3" s="35" t="s">
        <v>10</v>
      </c>
      <c r="K3" s="92">
        <v>38289</v>
      </c>
      <c r="L3" s="90" t="s">
        <v>67</v>
      </c>
      <c r="M3" s="35" t="s">
        <v>8</v>
      </c>
    </row>
    <row r="4" spans="1:13" ht="12.75">
      <c r="A4" s="91"/>
      <c r="B4" s="36" t="s">
        <v>286</v>
      </c>
      <c r="C4" s="93"/>
      <c r="D4" s="91"/>
      <c r="E4" s="37">
        <v>37987</v>
      </c>
      <c r="F4" s="36" t="s">
        <v>11</v>
      </c>
      <c r="G4" s="93"/>
      <c r="H4" s="91"/>
      <c r="I4" s="37">
        <v>37987</v>
      </c>
      <c r="J4" s="36" t="s">
        <v>11</v>
      </c>
      <c r="K4" s="93"/>
      <c r="L4" s="91"/>
      <c r="M4" s="36" t="s">
        <v>71</v>
      </c>
    </row>
    <row r="5" spans="1:13" ht="12.75">
      <c r="A5" s="17">
        <v>1</v>
      </c>
      <c r="B5" s="38" t="s">
        <v>287</v>
      </c>
      <c r="C5" s="19">
        <v>383878.78</v>
      </c>
      <c r="D5" s="21">
        <v>0.0511</v>
      </c>
      <c r="E5" s="21">
        <v>0.0248</v>
      </c>
      <c r="F5" s="21">
        <v>0.0253</v>
      </c>
      <c r="G5" s="39">
        <v>90923</v>
      </c>
      <c r="H5" s="21">
        <v>0.0497</v>
      </c>
      <c r="I5" s="21">
        <v>0.002</v>
      </c>
      <c r="J5" s="21">
        <v>0.0317</v>
      </c>
      <c r="K5" s="16">
        <v>4.222</v>
      </c>
      <c r="L5" s="40">
        <v>0.0013</v>
      </c>
      <c r="M5" s="40">
        <v>0.0228</v>
      </c>
    </row>
    <row r="6" spans="1:13" ht="12.75">
      <c r="A6" s="17">
        <v>2</v>
      </c>
      <c r="B6" s="38" t="s">
        <v>288</v>
      </c>
      <c r="C6" s="19">
        <v>3711.62</v>
      </c>
      <c r="D6" s="21">
        <v>0.004</v>
      </c>
      <c r="E6" s="21">
        <v>0.1279</v>
      </c>
      <c r="F6" s="21">
        <v>0.0002</v>
      </c>
      <c r="G6" s="39">
        <v>1156</v>
      </c>
      <c r="H6" s="21">
        <v>0.003</v>
      </c>
      <c r="I6" s="21">
        <v>0.1034</v>
      </c>
      <c r="J6" s="21">
        <v>0.0004</v>
      </c>
      <c r="K6" s="16">
        <v>3.2099</v>
      </c>
      <c r="L6" s="40">
        <v>0.001</v>
      </c>
      <c r="M6" s="40">
        <v>0.0222</v>
      </c>
    </row>
    <row r="7" spans="1:13" ht="12.75">
      <c r="A7" s="17">
        <v>3</v>
      </c>
      <c r="B7" s="38" t="s">
        <v>289</v>
      </c>
      <c r="C7" s="19">
        <v>73038.6</v>
      </c>
      <c r="D7" s="21">
        <v>0.0078</v>
      </c>
      <c r="E7" s="21">
        <v>0.1575</v>
      </c>
      <c r="F7" s="21">
        <v>0.0048</v>
      </c>
      <c r="G7" s="39">
        <v>17328</v>
      </c>
      <c r="H7" s="21">
        <v>0.0058</v>
      </c>
      <c r="I7" s="21">
        <v>0.1331</v>
      </c>
      <c r="J7" s="21">
        <v>0.006</v>
      </c>
      <c r="K7" s="16">
        <v>4.2149</v>
      </c>
      <c r="L7" s="40">
        <v>0.002</v>
      </c>
      <c r="M7" s="40">
        <v>0.0215</v>
      </c>
    </row>
    <row r="8" spans="1:13" ht="12.75">
      <c r="A8" s="17">
        <v>4</v>
      </c>
      <c r="B8" s="38" t="s">
        <v>290</v>
      </c>
      <c r="C8" s="19">
        <v>46815.02</v>
      </c>
      <c r="D8" s="21">
        <v>-0.1984</v>
      </c>
      <c r="E8" s="21">
        <v>0.4858</v>
      </c>
      <c r="F8" s="21">
        <v>0.0031</v>
      </c>
      <c r="G8" s="39">
        <v>8026</v>
      </c>
      <c r="H8" s="21">
        <v>-0.1999</v>
      </c>
      <c r="I8" s="21">
        <v>0.4553</v>
      </c>
      <c r="J8" s="21">
        <v>0.0028</v>
      </c>
      <c r="K8" s="16">
        <v>5.8329</v>
      </c>
      <c r="L8" s="40">
        <v>0.0019</v>
      </c>
      <c r="M8" s="40">
        <v>0.021</v>
      </c>
    </row>
    <row r="9" spans="1:13" ht="12.75">
      <c r="A9" s="17">
        <v>5</v>
      </c>
      <c r="B9" s="38" t="s">
        <v>291</v>
      </c>
      <c r="C9" s="19">
        <v>115721.6</v>
      </c>
      <c r="D9" s="21">
        <v>-0.0659</v>
      </c>
      <c r="E9" s="21">
        <v>-0.3722</v>
      </c>
      <c r="F9" s="21">
        <v>0.0076</v>
      </c>
      <c r="G9" s="39">
        <v>17780</v>
      </c>
      <c r="H9" s="21">
        <v>-0.0677</v>
      </c>
      <c r="I9" s="21">
        <v>-0.384</v>
      </c>
      <c r="J9" s="21">
        <v>0.0062</v>
      </c>
      <c r="K9" s="16">
        <v>6.5084</v>
      </c>
      <c r="L9" s="40">
        <v>0.0019</v>
      </c>
      <c r="M9" s="40">
        <v>0.0192</v>
      </c>
    </row>
    <row r="10" spans="1:13" ht="12.75">
      <c r="A10" s="17">
        <v>6</v>
      </c>
      <c r="B10" s="38" t="s">
        <v>292</v>
      </c>
      <c r="C10" s="19">
        <v>6717.2</v>
      </c>
      <c r="D10" s="21">
        <v>-0.0983</v>
      </c>
      <c r="E10" s="21">
        <v>0.344</v>
      </c>
      <c r="F10" s="21">
        <v>0.0004</v>
      </c>
      <c r="G10" s="39">
        <v>1993</v>
      </c>
      <c r="H10" s="21">
        <v>-0.1018</v>
      </c>
      <c r="I10" s="21">
        <v>0.321</v>
      </c>
      <c r="J10" s="21">
        <v>0.0007</v>
      </c>
      <c r="K10" s="16">
        <v>3.3711</v>
      </c>
      <c r="L10" s="40">
        <v>0.0039</v>
      </c>
      <c r="M10" s="40">
        <v>0.0174</v>
      </c>
    </row>
    <row r="11" spans="1:13" ht="12.75">
      <c r="A11" s="17">
        <v>7</v>
      </c>
      <c r="B11" s="38" t="s">
        <v>293</v>
      </c>
      <c r="C11" s="19">
        <v>45707.48</v>
      </c>
      <c r="D11" s="21">
        <v>-0.1176</v>
      </c>
      <c r="E11" s="21">
        <v>-0.0887</v>
      </c>
      <c r="F11" s="21">
        <v>0.003</v>
      </c>
      <c r="G11" s="39">
        <v>7676</v>
      </c>
      <c r="H11" s="21">
        <v>-0.1188</v>
      </c>
      <c r="I11" s="21">
        <v>-0.1044</v>
      </c>
      <c r="J11" s="21">
        <v>0.0027</v>
      </c>
      <c r="K11" s="16">
        <v>5.9542</v>
      </c>
      <c r="L11" s="40">
        <v>0.0014</v>
      </c>
      <c r="M11" s="40">
        <v>0.0174</v>
      </c>
    </row>
    <row r="12" spans="1:13" ht="12.75">
      <c r="A12" s="17">
        <v>8</v>
      </c>
      <c r="B12" s="38" t="s">
        <v>294</v>
      </c>
      <c r="C12" s="19">
        <v>1610127.66</v>
      </c>
      <c r="D12" s="21">
        <v>-0.022</v>
      </c>
      <c r="E12" s="21">
        <v>-0.1821</v>
      </c>
      <c r="F12" s="21">
        <v>0.1061</v>
      </c>
      <c r="G12" s="39">
        <v>525927</v>
      </c>
      <c r="H12" s="21">
        <v>-0.0236</v>
      </c>
      <c r="I12" s="21">
        <v>-0.1961</v>
      </c>
      <c r="J12" s="21">
        <v>0.1832</v>
      </c>
      <c r="K12" s="16">
        <v>3.0615</v>
      </c>
      <c r="L12" s="40">
        <v>0.0016</v>
      </c>
      <c r="M12" s="40">
        <v>0.0173</v>
      </c>
    </row>
    <row r="13" spans="1:13" ht="12.75">
      <c r="A13" s="17">
        <v>9</v>
      </c>
      <c r="B13" s="38" t="s">
        <v>295</v>
      </c>
      <c r="C13" s="19">
        <v>2710.61</v>
      </c>
      <c r="D13" s="21">
        <v>-0.1691</v>
      </c>
      <c r="E13" s="21">
        <v>-0.3789</v>
      </c>
      <c r="F13" s="21">
        <v>0.0002</v>
      </c>
      <c r="G13" s="16">
        <v>558</v>
      </c>
      <c r="H13" s="21">
        <v>-0.1704</v>
      </c>
      <c r="I13" s="21">
        <v>-0.3893</v>
      </c>
      <c r="J13" s="21">
        <v>0.0002</v>
      </c>
      <c r="K13" s="16">
        <v>4.8543</v>
      </c>
      <c r="L13" s="40">
        <v>0.0015</v>
      </c>
      <c r="M13" s="40">
        <v>0.017</v>
      </c>
    </row>
    <row r="14" spans="1:13" ht="12.75">
      <c r="A14" s="17">
        <v>10</v>
      </c>
      <c r="B14" s="38" t="s">
        <v>296</v>
      </c>
      <c r="C14" s="19">
        <v>243936.02</v>
      </c>
      <c r="D14" s="21">
        <v>0.0149</v>
      </c>
      <c r="E14" s="21">
        <v>0.4553</v>
      </c>
      <c r="F14" s="21">
        <v>0.0161</v>
      </c>
      <c r="G14" s="39">
        <v>146587</v>
      </c>
      <c r="H14" s="21">
        <v>0.0135</v>
      </c>
      <c r="I14" s="21">
        <v>0.4312</v>
      </c>
      <c r="J14" s="21">
        <v>0.0511</v>
      </c>
      <c r="K14" s="16">
        <v>1.6641</v>
      </c>
      <c r="L14" s="40">
        <v>0.0014</v>
      </c>
      <c r="M14" s="40">
        <v>0.0168</v>
      </c>
    </row>
    <row r="15" spans="1:13" ht="12.75">
      <c r="A15" s="17">
        <v>11</v>
      </c>
      <c r="B15" s="38" t="s">
        <v>297</v>
      </c>
      <c r="C15" s="19">
        <v>1484078.97</v>
      </c>
      <c r="D15" s="21">
        <v>-0.0505</v>
      </c>
      <c r="E15" s="21">
        <v>0.1454</v>
      </c>
      <c r="F15" s="21">
        <v>0.0978</v>
      </c>
      <c r="G15" s="39">
        <v>276193</v>
      </c>
      <c r="H15" s="21">
        <v>-0.0522</v>
      </c>
      <c r="I15" s="21">
        <v>0.1265</v>
      </c>
      <c r="J15" s="21">
        <v>0.0962</v>
      </c>
      <c r="K15" s="16">
        <v>5.3733</v>
      </c>
      <c r="L15" s="40">
        <v>0.0018</v>
      </c>
      <c r="M15" s="40">
        <v>0.0167</v>
      </c>
    </row>
    <row r="16" spans="1:13" ht="12.75">
      <c r="A16" s="17">
        <v>12</v>
      </c>
      <c r="B16" s="38" t="s">
        <v>298</v>
      </c>
      <c r="C16" s="19">
        <v>18959.93</v>
      </c>
      <c r="D16" s="21">
        <v>-0.358</v>
      </c>
      <c r="E16" s="21">
        <v>-0.9395</v>
      </c>
      <c r="F16" s="21">
        <v>0.0012</v>
      </c>
      <c r="G16" s="39">
        <v>5636</v>
      </c>
      <c r="H16" s="21">
        <v>-0.3586</v>
      </c>
      <c r="I16" s="21">
        <v>-0.9405</v>
      </c>
      <c r="J16" s="21">
        <v>0.002</v>
      </c>
      <c r="K16" s="16">
        <v>3.3639</v>
      </c>
      <c r="L16" s="40">
        <v>0.001</v>
      </c>
      <c r="M16" s="40">
        <v>0.0165</v>
      </c>
    </row>
    <row r="17" spans="1:13" ht="12.75">
      <c r="A17" s="17">
        <v>13</v>
      </c>
      <c r="B17" s="38" t="s">
        <v>299</v>
      </c>
      <c r="C17" s="19">
        <v>1722415.09</v>
      </c>
      <c r="D17" s="21">
        <v>-0.0027</v>
      </c>
      <c r="E17" s="21">
        <v>0.3815</v>
      </c>
      <c r="F17" s="21">
        <v>0.1135</v>
      </c>
      <c r="G17" s="39">
        <v>521792</v>
      </c>
      <c r="H17" s="21">
        <v>-0.0042</v>
      </c>
      <c r="I17" s="21">
        <v>0.3596</v>
      </c>
      <c r="J17" s="21">
        <v>0.1818</v>
      </c>
      <c r="K17" s="16">
        <v>3.301</v>
      </c>
      <c r="L17" s="40">
        <v>0.0015</v>
      </c>
      <c r="M17" s="40">
        <v>0.0162</v>
      </c>
    </row>
    <row r="18" spans="1:13" ht="12.75">
      <c r="A18" s="17">
        <v>14</v>
      </c>
      <c r="B18" s="38" t="s">
        <v>300</v>
      </c>
      <c r="C18" s="19">
        <v>1198717.77</v>
      </c>
      <c r="D18" s="21">
        <v>-0.0161</v>
      </c>
      <c r="E18" s="21">
        <v>-0.1683</v>
      </c>
      <c r="F18" s="21">
        <v>0.079</v>
      </c>
      <c r="G18" s="39">
        <v>168756</v>
      </c>
      <c r="H18" s="21">
        <v>-0.0176</v>
      </c>
      <c r="I18" s="21">
        <v>-0.1814</v>
      </c>
      <c r="J18" s="21">
        <v>0.0588</v>
      </c>
      <c r="K18" s="16">
        <v>7.1033</v>
      </c>
      <c r="L18" s="40">
        <v>0.0015</v>
      </c>
      <c r="M18" s="40">
        <v>0.016</v>
      </c>
    </row>
    <row r="19" spans="1:13" ht="12.75">
      <c r="A19" s="17">
        <v>15</v>
      </c>
      <c r="B19" s="38" t="s">
        <v>301</v>
      </c>
      <c r="C19" s="19">
        <v>14671.98</v>
      </c>
      <c r="D19" s="21">
        <v>-0.0098</v>
      </c>
      <c r="E19" s="21">
        <v>-0.352</v>
      </c>
      <c r="F19" s="21">
        <v>0.001</v>
      </c>
      <c r="G19" s="39">
        <v>1925</v>
      </c>
      <c r="H19" s="21">
        <v>-0.0111</v>
      </c>
      <c r="I19" s="21">
        <v>-0.3619</v>
      </c>
      <c r="J19" s="21">
        <v>0.0007</v>
      </c>
      <c r="K19" s="16">
        <v>7.6219</v>
      </c>
      <c r="L19" s="40">
        <v>0.0013</v>
      </c>
      <c r="M19" s="40">
        <v>0.0155</v>
      </c>
    </row>
    <row r="20" spans="1:13" ht="12.75">
      <c r="A20" s="17">
        <v>16</v>
      </c>
      <c r="B20" s="38" t="s">
        <v>302</v>
      </c>
      <c r="C20" s="19">
        <v>45135.16</v>
      </c>
      <c r="D20" s="21">
        <v>-0.0212</v>
      </c>
      <c r="E20" s="21">
        <v>0.9417</v>
      </c>
      <c r="F20" s="21">
        <v>0.003</v>
      </c>
      <c r="G20" s="39">
        <v>6900</v>
      </c>
      <c r="H20" s="21">
        <v>-0.022</v>
      </c>
      <c r="I20" s="21">
        <v>0.9129</v>
      </c>
      <c r="J20" s="21">
        <v>0.0024</v>
      </c>
      <c r="K20" s="16">
        <v>6.5412</v>
      </c>
      <c r="L20" s="40">
        <v>0.0008</v>
      </c>
      <c r="M20" s="40">
        <v>0.015</v>
      </c>
    </row>
    <row r="21" spans="1:13" ht="12.75">
      <c r="A21" s="17">
        <v>17</v>
      </c>
      <c r="B21" s="38" t="s">
        <v>303</v>
      </c>
      <c r="C21" s="19">
        <v>696231.85</v>
      </c>
      <c r="D21" s="21">
        <v>-0.0492</v>
      </c>
      <c r="E21" s="21">
        <v>-0.2869</v>
      </c>
      <c r="F21" s="21">
        <v>0.0459</v>
      </c>
      <c r="G21" s="39">
        <v>70756</v>
      </c>
      <c r="H21" s="21">
        <v>-0.0503</v>
      </c>
      <c r="I21" s="21">
        <v>-0.2973</v>
      </c>
      <c r="J21" s="21">
        <v>0.0247</v>
      </c>
      <c r="K21" s="16">
        <v>9.8399</v>
      </c>
      <c r="L21" s="40">
        <v>0.0012</v>
      </c>
      <c r="M21" s="40">
        <v>0.0148</v>
      </c>
    </row>
    <row r="22" spans="1:13" ht="12.75">
      <c r="A22" s="17">
        <v>18</v>
      </c>
      <c r="B22" s="38" t="s">
        <v>304</v>
      </c>
      <c r="C22" s="19">
        <v>23377.43</v>
      </c>
      <c r="D22" s="21">
        <v>-0.0509</v>
      </c>
      <c r="E22" s="21">
        <v>-0.2962</v>
      </c>
      <c r="F22" s="21">
        <v>0.0015</v>
      </c>
      <c r="G22" s="39">
        <v>4802</v>
      </c>
      <c r="H22" s="21">
        <v>-0.052</v>
      </c>
      <c r="I22" s="21">
        <v>-0.3064</v>
      </c>
      <c r="J22" s="21">
        <v>0.0017</v>
      </c>
      <c r="K22" s="16">
        <v>4.8678</v>
      </c>
      <c r="L22" s="40">
        <v>0.0012</v>
      </c>
      <c r="M22" s="40">
        <v>0.0147</v>
      </c>
    </row>
    <row r="23" spans="1:13" ht="12.75">
      <c r="A23" s="17">
        <v>19</v>
      </c>
      <c r="B23" s="38" t="s">
        <v>305</v>
      </c>
      <c r="C23" s="19">
        <v>45537.36</v>
      </c>
      <c r="D23" s="21">
        <v>-0.0234</v>
      </c>
      <c r="E23" s="21">
        <v>0.0153</v>
      </c>
      <c r="F23" s="21">
        <v>0.003</v>
      </c>
      <c r="G23" s="39">
        <v>4234</v>
      </c>
      <c r="H23" s="21">
        <v>-0.0245</v>
      </c>
      <c r="I23" s="21">
        <v>0.0011</v>
      </c>
      <c r="J23" s="21">
        <v>0.0015</v>
      </c>
      <c r="K23" s="16">
        <v>10.7546</v>
      </c>
      <c r="L23" s="40">
        <v>0.0012</v>
      </c>
      <c r="M23" s="40">
        <v>0.0142</v>
      </c>
    </row>
    <row r="24" spans="1:13" ht="12.75">
      <c r="A24" s="17">
        <v>20</v>
      </c>
      <c r="B24" s="38" t="s">
        <v>306</v>
      </c>
      <c r="C24" s="19">
        <v>29238.56</v>
      </c>
      <c r="D24" s="21">
        <v>0.0051</v>
      </c>
      <c r="E24" s="21">
        <v>0.0391</v>
      </c>
      <c r="F24" s="21">
        <v>0.0019</v>
      </c>
      <c r="G24" s="39">
        <v>5622</v>
      </c>
      <c r="H24" s="21">
        <v>0.0042</v>
      </c>
      <c r="I24" s="21">
        <v>0.0247</v>
      </c>
      <c r="J24" s="21">
        <v>0.002</v>
      </c>
      <c r="K24" s="16">
        <v>5.2003</v>
      </c>
      <c r="L24" s="40">
        <v>0.0009</v>
      </c>
      <c r="M24" s="40">
        <v>0.014</v>
      </c>
    </row>
    <row r="25" spans="1:13" ht="12.75">
      <c r="A25" s="17">
        <v>21</v>
      </c>
      <c r="B25" s="38" t="s">
        <v>307</v>
      </c>
      <c r="C25" s="19">
        <v>99445.29</v>
      </c>
      <c r="D25" s="21">
        <v>-0.0322</v>
      </c>
      <c r="E25" s="21">
        <v>-0.3447</v>
      </c>
      <c r="F25" s="21">
        <v>0.0066</v>
      </c>
      <c r="G25" s="39">
        <v>15976</v>
      </c>
      <c r="H25" s="21">
        <v>-0.0331</v>
      </c>
      <c r="I25" s="21">
        <v>-0.3534</v>
      </c>
      <c r="J25" s="21">
        <v>0.0056</v>
      </c>
      <c r="K25" s="16">
        <v>6.2247</v>
      </c>
      <c r="L25" s="40">
        <v>0.001</v>
      </c>
      <c r="M25" s="40">
        <v>0.0135</v>
      </c>
    </row>
    <row r="26" spans="1:13" ht="12.75">
      <c r="A26" s="17">
        <v>22</v>
      </c>
      <c r="B26" s="38" t="s">
        <v>308</v>
      </c>
      <c r="C26" s="19">
        <v>318006.7</v>
      </c>
      <c r="D26" s="21">
        <v>0.0386</v>
      </c>
      <c r="E26" s="21">
        <v>-0.0873</v>
      </c>
      <c r="F26" s="21">
        <v>0.0209</v>
      </c>
      <c r="G26" s="39">
        <v>49642</v>
      </c>
      <c r="H26" s="21">
        <v>0.0372</v>
      </c>
      <c r="I26" s="21">
        <v>-0.099</v>
      </c>
      <c r="J26" s="21">
        <v>0.0173</v>
      </c>
      <c r="K26" s="16">
        <v>6.406</v>
      </c>
      <c r="L26" s="40">
        <v>0.0013</v>
      </c>
      <c r="M26" s="40">
        <v>0.013</v>
      </c>
    </row>
    <row r="27" spans="1:13" ht="12.75">
      <c r="A27" s="17">
        <v>23</v>
      </c>
      <c r="B27" s="38" t="s">
        <v>309</v>
      </c>
      <c r="C27" s="19">
        <v>67543.33</v>
      </c>
      <c r="D27" s="21">
        <v>-0.0133</v>
      </c>
      <c r="E27" s="21">
        <v>-0.0685</v>
      </c>
      <c r="F27" s="21">
        <v>0.0044</v>
      </c>
      <c r="G27" s="39">
        <v>12156</v>
      </c>
      <c r="H27" s="21">
        <v>-0.0144</v>
      </c>
      <c r="I27" s="21">
        <v>-0.08</v>
      </c>
      <c r="J27" s="21">
        <v>0.0042</v>
      </c>
      <c r="K27" s="16">
        <v>5.5563</v>
      </c>
      <c r="L27" s="40">
        <v>0.0011</v>
      </c>
      <c r="M27" s="40">
        <v>0.0125</v>
      </c>
    </row>
    <row r="28" spans="1:13" ht="12.75">
      <c r="A28" s="17">
        <v>24</v>
      </c>
      <c r="B28" s="38" t="s">
        <v>310</v>
      </c>
      <c r="C28" s="19">
        <v>146683.48</v>
      </c>
      <c r="D28" s="21">
        <v>-0.0163</v>
      </c>
      <c r="E28" s="21">
        <v>0.2341</v>
      </c>
      <c r="F28" s="21">
        <v>0.0097</v>
      </c>
      <c r="G28" s="39">
        <v>18917</v>
      </c>
      <c r="H28" s="21">
        <v>-0.0168</v>
      </c>
      <c r="I28" s="21">
        <v>0.2189</v>
      </c>
      <c r="J28" s="21">
        <v>0.0066</v>
      </c>
      <c r="K28" s="16">
        <v>7.7542</v>
      </c>
      <c r="L28" s="40">
        <v>0.0005</v>
      </c>
      <c r="M28" s="40">
        <v>0.0125</v>
      </c>
    </row>
    <row r="29" spans="1:13" ht="12.75">
      <c r="A29" s="17">
        <v>25</v>
      </c>
      <c r="B29" s="38" t="s">
        <v>311</v>
      </c>
      <c r="C29" s="19">
        <v>13142.37</v>
      </c>
      <c r="D29" s="21">
        <v>-0.1394</v>
      </c>
      <c r="E29" s="21">
        <v>-0.3438</v>
      </c>
      <c r="F29" s="21">
        <v>0.0009</v>
      </c>
      <c r="G29" s="39">
        <v>3003</v>
      </c>
      <c r="H29" s="21">
        <v>-0.1403</v>
      </c>
      <c r="I29" s="21">
        <v>-0.3516</v>
      </c>
      <c r="J29" s="21">
        <v>0.001</v>
      </c>
      <c r="K29" s="16">
        <v>4.3762</v>
      </c>
      <c r="L29" s="40">
        <v>0.0011</v>
      </c>
      <c r="M29" s="40">
        <v>0.012</v>
      </c>
    </row>
    <row r="30" spans="1:13" ht="12.75">
      <c r="A30" s="17">
        <v>26</v>
      </c>
      <c r="B30" s="38" t="s">
        <v>312</v>
      </c>
      <c r="C30" s="19">
        <v>7048.23</v>
      </c>
      <c r="D30" s="21">
        <v>-0.0168</v>
      </c>
      <c r="E30" s="21">
        <v>0.4207</v>
      </c>
      <c r="F30" s="21">
        <v>0.0005</v>
      </c>
      <c r="G30" s="39">
        <v>2237</v>
      </c>
      <c r="H30" s="21">
        <v>-0.0174</v>
      </c>
      <c r="I30" s="21">
        <v>0.4041</v>
      </c>
      <c r="J30" s="21">
        <v>0.0008</v>
      </c>
      <c r="K30" s="16">
        <v>3.1504</v>
      </c>
      <c r="L30" s="40">
        <v>0.0007</v>
      </c>
      <c r="M30" s="40">
        <v>0.0119</v>
      </c>
    </row>
    <row r="31" spans="1:13" ht="12.75">
      <c r="A31" s="17">
        <v>27</v>
      </c>
      <c r="B31" s="38" t="s">
        <v>313</v>
      </c>
      <c r="C31" s="19">
        <v>2043.59</v>
      </c>
      <c r="D31" s="21">
        <v>0.011</v>
      </c>
      <c r="E31" s="21">
        <v>0.0185</v>
      </c>
      <c r="F31" s="21">
        <v>0.0001</v>
      </c>
      <c r="G31" s="39">
        <v>1005</v>
      </c>
      <c r="H31" s="21">
        <v>0.0099</v>
      </c>
      <c r="I31" s="21">
        <v>0.0066</v>
      </c>
      <c r="J31" s="21">
        <v>0.0004</v>
      </c>
      <c r="K31" s="16">
        <v>2.0342</v>
      </c>
      <c r="L31" s="40">
        <v>0.0011</v>
      </c>
      <c r="M31" s="40">
        <v>0.0118</v>
      </c>
    </row>
    <row r="32" spans="1:13" ht="12.75">
      <c r="A32" s="17">
        <v>28</v>
      </c>
      <c r="B32" s="38" t="s">
        <v>314</v>
      </c>
      <c r="C32" s="19">
        <v>69328.76</v>
      </c>
      <c r="D32" s="21">
        <v>-0.0464</v>
      </c>
      <c r="E32" s="21">
        <v>-0.2656</v>
      </c>
      <c r="F32" s="21">
        <v>0.0046</v>
      </c>
      <c r="G32" s="39">
        <v>11424</v>
      </c>
      <c r="H32" s="21">
        <v>-0.0469</v>
      </c>
      <c r="I32" s="21">
        <v>-0.2735</v>
      </c>
      <c r="J32" s="21">
        <v>0.004</v>
      </c>
      <c r="K32" s="16">
        <v>6.0689</v>
      </c>
      <c r="L32" s="40">
        <v>0.0006</v>
      </c>
      <c r="M32" s="40">
        <v>0.0108</v>
      </c>
    </row>
    <row r="33" spans="1:13" ht="12.75">
      <c r="A33" s="17">
        <v>29</v>
      </c>
      <c r="B33" s="38" t="s">
        <v>315</v>
      </c>
      <c r="C33" s="19">
        <v>4013.85</v>
      </c>
      <c r="D33" s="21">
        <v>-0.006</v>
      </c>
      <c r="E33" s="21">
        <v>-0.334</v>
      </c>
      <c r="F33" s="21">
        <v>0.0003</v>
      </c>
      <c r="G33" s="16">
        <v>996</v>
      </c>
      <c r="H33" s="21">
        <v>-0.0074</v>
      </c>
      <c r="I33" s="21">
        <v>-0.3409</v>
      </c>
      <c r="J33" s="21">
        <v>0.0003</v>
      </c>
      <c r="K33" s="16">
        <v>4.0285</v>
      </c>
      <c r="L33" s="40">
        <v>0.0014</v>
      </c>
      <c r="M33" s="40">
        <v>0.0105</v>
      </c>
    </row>
    <row r="34" spans="1:13" ht="12.75">
      <c r="A34" s="17">
        <v>30</v>
      </c>
      <c r="B34" s="38" t="s">
        <v>316</v>
      </c>
      <c r="C34" s="19">
        <v>6582003.4</v>
      </c>
      <c r="D34" s="21">
        <v>0.035</v>
      </c>
      <c r="E34" s="21">
        <v>0.0969</v>
      </c>
      <c r="F34" s="21">
        <v>0.4336</v>
      </c>
      <c r="G34" s="39">
        <v>856935</v>
      </c>
      <c r="H34" s="21">
        <v>0.0342</v>
      </c>
      <c r="I34" s="21">
        <v>0.0868</v>
      </c>
      <c r="J34" s="21">
        <v>0.2986</v>
      </c>
      <c r="K34" s="16">
        <v>7.6809</v>
      </c>
      <c r="L34" s="40">
        <v>0.0008</v>
      </c>
      <c r="M34" s="40">
        <v>0.0093</v>
      </c>
    </row>
    <row r="35" spans="1:13" ht="12.75">
      <c r="A35" s="17">
        <v>31</v>
      </c>
      <c r="B35" s="38" t="s">
        <v>317</v>
      </c>
      <c r="C35" s="19">
        <v>37005.39</v>
      </c>
      <c r="D35" s="21">
        <v>-0.0198</v>
      </c>
      <c r="E35" s="21">
        <v>-0.2066</v>
      </c>
      <c r="F35" s="21">
        <v>0.0024</v>
      </c>
      <c r="G35" s="39">
        <v>7662</v>
      </c>
      <c r="H35" s="21">
        <v>-0.0206</v>
      </c>
      <c r="I35" s="21">
        <v>-0.2138</v>
      </c>
      <c r="J35" s="21">
        <v>0.0027</v>
      </c>
      <c r="K35" s="16">
        <v>4.8295</v>
      </c>
      <c r="L35" s="40">
        <v>0.0008</v>
      </c>
      <c r="M35" s="40">
        <v>0.0092</v>
      </c>
    </row>
    <row r="36" spans="1:13" ht="12.75">
      <c r="A36" s="17">
        <v>32</v>
      </c>
      <c r="B36" s="38" t="s">
        <v>318</v>
      </c>
      <c r="C36" s="19">
        <v>9695.46</v>
      </c>
      <c r="D36" s="21">
        <v>-0.0307</v>
      </c>
      <c r="E36" s="21">
        <v>-0.9782</v>
      </c>
      <c r="F36" s="21">
        <v>0.0006</v>
      </c>
      <c r="G36" s="39">
        <v>1410</v>
      </c>
      <c r="H36" s="21">
        <v>-0.0317</v>
      </c>
      <c r="I36" s="21">
        <v>-0.9784</v>
      </c>
      <c r="J36" s="21">
        <v>0.0005</v>
      </c>
      <c r="K36" s="16">
        <v>6.8754</v>
      </c>
      <c r="L36" s="40">
        <v>0.0011</v>
      </c>
      <c r="M36" s="40">
        <v>0.0089</v>
      </c>
    </row>
    <row r="37" spans="1:13" ht="12.75">
      <c r="A37" s="17">
        <v>33</v>
      </c>
      <c r="B37" s="38" t="s">
        <v>319</v>
      </c>
      <c r="C37" s="19">
        <v>2783.25</v>
      </c>
      <c r="D37" s="21">
        <v>-0.3389</v>
      </c>
      <c r="E37" s="21">
        <v>-0.0207</v>
      </c>
      <c r="F37" s="21">
        <v>0.0002</v>
      </c>
      <c r="G37" s="39">
        <v>2242</v>
      </c>
      <c r="H37" s="21">
        <v>-0.3392</v>
      </c>
      <c r="I37" s="21">
        <v>-0.0293</v>
      </c>
      <c r="J37" s="21">
        <v>0.0008</v>
      </c>
      <c r="K37" s="16">
        <v>1.2412</v>
      </c>
      <c r="L37" s="40">
        <v>0.0006</v>
      </c>
      <c r="M37" s="40">
        <v>0.0089</v>
      </c>
    </row>
    <row r="38" spans="1:13" ht="12.75">
      <c r="A38" s="17">
        <v>34</v>
      </c>
      <c r="B38" s="38" t="s">
        <v>320</v>
      </c>
      <c r="C38" s="19">
        <v>10055.56</v>
      </c>
      <c r="D38" s="21">
        <v>-0.0803</v>
      </c>
      <c r="E38" s="21">
        <v>-0.4836</v>
      </c>
      <c r="F38" s="21">
        <v>0.0007</v>
      </c>
      <c r="G38" s="39">
        <v>1877</v>
      </c>
      <c r="H38" s="21">
        <v>-0.0806</v>
      </c>
      <c r="I38" s="21">
        <v>-0.4861</v>
      </c>
      <c r="J38" s="21">
        <v>0.0007</v>
      </c>
      <c r="K38" s="16">
        <v>5.3585</v>
      </c>
      <c r="L38" s="40">
        <v>0.0004</v>
      </c>
      <c r="M38" s="40">
        <v>0.0049</v>
      </c>
    </row>
    <row r="39" spans="1:13" ht="12.7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ht="12.75">
      <c r="A40" s="41"/>
      <c r="B40" s="18" t="s">
        <v>42</v>
      </c>
      <c r="C40" s="20">
        <v>15179527.38</v>
      </c>
      <c r="D40" s="22">
        <v>0.0017</v>
      </c>
      <c r="E40" s="22">
        <v>-0.0292</v>
      </c>
      <c r="F40" s="22">
        <v>1</v>
      </c>
      <c r="G40" s="42">
        <v>2870055</v>
      </c>
      <c r="H40" s="22">
        <v>-0.0043</v>
      </c>
      <c r="I40" s="22">
        <v>-0.0338</v>
      </c>
      <c r="J40" s="22">
        <v>1</v>
      </c>
      <c r="K40" s="41"/>
      <c r="L40" s="22">
        <v>0.0013</v>
      </c>
      <c r="M40" s="22">
        <v>0.0146</v>
      </c>
    </row>
    <row r="41" spans="1:13" ht="12.75" customHeight="1">
      <c r="A41" s="87" t="s">
        <v>103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21">
        <v>0.0146</v>
      </c>
    </row>
    <row r="43" spans="1:8" ht="12.75" customHeight="1">
      <c r="A43" s="61" t="s">
        <v>45</v>
      </c>
      <c r="B43" s="62"/>
      <c r="C43" s="62"/>
      <c r="D43" s="62"/>
      <c r="E43" s="62"/>
      <c r="F43" s="62"/>
      <c r="G43" s="62"/>
      <c r="H43" s="63"/>
    </row>
    <row r="44" spans="1:8" ht="12.75" customHeight="1">
      <c r="A44" s="28" t="s">
        <v>46</v>
      </c>
      <c r="B44" s="28" t="s">
        <v>104</v>
      </c>
      <c r="C44" s="61" t="s">
        <v>48</v>
      </c>
      <c r="D44" s="62"/>
      <c r="E44" s="62"/>
      <c r="F44" s="62"/>
      <c r="G44" s="62"/>
      <c r="H44" s="63"/>
    </row>
    <row r="45" spans="1:8" ht="12.75" customHeight="1">
      <c r="A45" s="43">
        <v>37988</v>
      </c>
      <c r="B45" s="41" t="s">
        <v>321</v>
      </c>
      <c r="C45" s="65" t="s">
        <v>322</v>
      </c>
      <c r="D45" s="66"/>
      <c r="E45" s="66"/>
      <c r="F45" s="66"/>
      <c r="G45" s="66"/>
      <c r="H45" s="67"/>
    </row>
    <row r="46" spans="1:8" ht="12.75" customHeight="1">
      <c r="A46" s="43">
        <v>38001</v>
      </c>
      <c r="B46" s="41" t="s">
        <v>323</v>
      </c>
      <c r="C46" s="65" t="s">
        <v>324</v>
      </c>
      <c r="D46" s="66"/>
      <c r="E46" s="66"/>
      <c r="F46" s="66"/>
      <c r="G46" s="66"/>
      <c r="H46" s="67"/>
    </row>
    <row r="47" spans="1:8" ht="12.75" customHeight="1">
      <c r="A47" s="43">
        <v>38261</v>
      </c>
      <c r="B47" s="41" t="s">
        <v>325</v>
      </c>
      <c r="C47" s="65" t="s">
        <v>110</v>
      </c>
      <c r="D47" s="66"/>
      <c r="E47" s="66"/>
      <c r="F47" s="66"/>
      <c r="G47" s="66"/>
      <c r="H47" s="67"/>
    </row>
    <row r="48" spans="1:8" ht="12.75" customHeight="1">
      <c r="A48" s="43">
        <v>38289</v>
      </c>
      <c r="B48" s="41" t="s">
        <v>321</v>
      </c>
      <c r="C48" s="65" t="s">
        <v>326</v>
      </c>
      <c r="D48" s="66"/>
      <c r="E48" s="66"/>
      <c r="F48" s="66"/>
      <c r="G48" s="66"/>
      <c r="H48" s="67"/>
    </row>
    <row r="49" spans="1:8" ht="12.75" customHeight="1">
      <c r="A49" s="43">
        <v>38289</v>
      </c>
      <c r="B49" s="41" t="s">
        <v>327</v>
      </c>
      <c r="C49" s="65" t="s">
        <v>326</v>
      </c>
      <c r="D49" s="66"/>
      <c r="E49" s="66"/>
      <c r="F49" s="66"/>
      <c r="G49" s="66"/>
      <c r="H49" s="67"/>
    </row>
    <row r="51" ht="12.75">
      <c r="A51" s="23"/>
    </row>
    <row r="52" spans="1:13" ht="12.75">
      <c r="A52" s="61" t="s">
        <v>328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</row>
    <row r="53" spans="1:13" ht="12.75">
      <c r="A53" s="83"/>
      <c r="B53" s="85"/>
      <c r="C53" s="61" t="s">
        <v>62</v>
      </c>
      <c r="D53" s="62"/>
      <c r="E53" s="62"/>
      <c r="F53" s="63"/>
      <c r="G53" s="61" t="s">
        <v>63</v>
      </c>
      <c r="H53" s="62"/>
      <c r="I53" s="62"/>
      <c r="J53" s="63"/>
      <c r="K53" s="61" t="s">
        <v>64</v>
      </c>
      <c r="L53" s="62"/>
      <c r="M53" s="63"/>
    </row>
    <row r="54" spans="1:13" ht="12.75">
      <c r="A54" s="90" t="s">
        <v>65</v>
      </c>
      <c r="B54" s="35" t="s">
        <v>66</v>
      </c>
      <c r="C54" s="92">
        <v>38289</v>
      </c>
      <c r="D54" s="90" t="s">
        <v>67</v>
      </c>
      <c r="E54" s="35" t="s">
        <v>68</v>
      </c>
      <c r="F54" s="35" t="s">
        <v>10</v>
      </c>
      <c r="G54" s="92">
        <v>38289</v>
      </c>
      <c r="H54" s="90" t="s">
        <v>67</v>
      </c>
      <c r="I54" s="35" t="s">
        <v>69</v>
      </c>
      <c r="J54" s="35" t="s">
        <v>10</v>
      </c>
      <c r="K54" s="92">
        <v>38289</v>
      </c>
      <c r="L54" s="90" t="s">
        <v>67</v>
      </c>
      <c r="M54" s="35" t="s">
        <v>8</v>
      </c>
    </row>
    <row r="55" spans="1:13" ht="12.75">
      <c r="A55" s="91"/>
      <c r="B55" s="36" t="s">
        <v>329</v>
      </c>
      <c r="C55" s="93"/>
      <c r="D55" s="91"/>
      <c r="E55" s="37">
        <v>37987</v>
      </c>
      <c r="F55" s="36" t="s">
        <v>11</v>
      </c>
      <c r="G55" s="93"/>
      <c r="H55" s="91"/>
      <c r="I55" s="37">
        <v>37987</v>
      </c>
      <c r="J55" s="36" t="s">
        <v>11</v>
      </c>
      <c r="K55" s="93"/>
      <c r="L55" s="91"/>
      <c r="M55" s="36" t="s">
        <v>71</v>
      </c>
    </row>
    <row r="56" spans="1:13" ht="12.75">
      <c r="A56" s="17">
        <v>1</v>
      </c>
      <c r="B56" s="38" t="s">
        <v>330</v>
      </c>
      <c r="C56" s="19">
        <v>64756.02</v>
      </c>
      <c r="D56" s="21">
        <v>-0.022</v>
      </c>
      <c r="E56" s="21">
        <v>-0.32</v>
      </c>
      <c r="F56" s="21">
        <v>0.1703</v>
      </c>
      <c r="G56" s="39">
        <v>6119</v>
      </c>
      <c r="H56" s="21">
        <v>-0.0238</v>
      </c>
      <c r="I56" s="21">
        <v>-0.3324</v>
      </c>
      <c r="J56" s="21">
        <v>0.1399</v>
      </c>
      <c r="K56" s="16">
        <v>10.582</v>
      </c>
      <c r="L56" s="40">
        <v>0.0019</v>
      </c>
      <c r="M56" s="40">
        <v>0.0186</v>
      </c>
    </row>
    <row r="57" spans="1:13" ht="25.5">
      <c r="A57" s="17">
        <v>2</v>
      </c>
      <c r="B57" s="38" t="s">
        <v>331</v>
      </c>
      <c r="C57" s="19">
        <v>62382.27</v>
      </c>
      <c r="D57" s="21">
        <v>0.1025</v>
      </c>
      <c r="E57" s="21">
        <v>1.2566</v>
      </c>
      <c r="F57" s="21">
        <v>0.1641</v>
      </c>
      <c r="G57" s="39">
        <v>8701</v>
      </c>
      <c r="H57" s="21">
        <v>0.0989</v>
      </c>
      <c r="I57" s="21">
        <v>1.2196</v>
      </c>
      <c r="J57" s="21">
        <v>0.199</v>
      </c>
      <c r="K57" s="16">
        <v>7.1698</v>
      </c>
      <c r="L57" s="40">
        <v>0.0032</v>
      </c>
      <c r="M57" s="40">
        <v>0.0167</v>
      </c>
    </row>
    <row r="58" spans="1:13" ht="12.75">
      <c r="A58" s="17">
        <v>3</v>
      </c>
      <c r="B58" s="38" t="s">
        <v>332</v>
      </c>
      <c r="C58" s="19">
        <v>31086.33</v>
      </c>
      <c r="D58" s="21">
        <v>0.0175</v>
      </c>
      <c r="E58" s="21">
        <v>0.3623</v>
      </c>
      <c r="F58" s="21">
        <v>0.0818</v>
      </c>
      <c r="G58" s="39">
        <v>1431</v>
      </c>
      <c r="H58" s="21">
        <v>0.0163</v>
      </c>
      <c r="I58" s="21">
        <v>0.3456</v>
      </c>
      <c r="J58" s="21">
        <v>0.0327</v>
      </c>
      <c r="K58" s="16">
        <v>21.717</v>
      </c>
      <c r="L58" s="40">
        <v>0.0011</v>
      </c>
      <c r="M58" s="40">
        <v>0.0124</v>
      </c>
    </row>
    <row r="59" spans="1:13" ht="25.5">
      <c r="A59" s="17">
        <v>4</v>
      </c>
      <c r="B59" s="38" t="s">
        <v>333</v>
      </c>
      <c r="C59" s="19">
        <v>6966</v>
      </c>
      <c r="D59" s="21">
        <v>-0.0658</v>
      </c>
      <c r="E59" s="21">
        <v>0.1752</v>
      </c>
      <c r="F59" s="21">
        <v>0.0183</v>
      </c>
      <c r="G59" s="16">
        <v>308</v>
      </c>
      <c r="H59" s="21">
        <v>-0.0431</v>
      </c>
      <c r="I59" s="21">
        <v>0.1903</v>
      </c>
      <c r="J59" s="21">
        <v>0.007</v>
      </c>
      <c r="K59" s="16">
        <v>22.653</v>
      </c>
      <c r="L59" s="40">
        <v>-0.0237</v>
      </c>
      <c r="M59" s="40">
        <v>-0.0127</v>
      </c>
    </row>
    <row r="60" spans="1:13" ht="12.7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6"/>
    </row>
    <row r="61" spans="1:13" ht="12.75">
      <c r="A61" s="17">
        <v>5</v>
      </c>
      <c r="B61" s="38" t="s">
        <v>334</v>
      </c>
      <c r="C61" s="19">
        <v>214971.04</v>
      </c>
      <c r="D61" s="21">
        <v>0.028</v>
      </c>
      <c r="E61" s="21">
        <v>177.8822</v>
      </c>
      <c r="F61" s="21">
        <v>0.5655</v>
      </c>
      <c r="G61" s="39">
        <v>27171</v>
      </c>
      <c r="H61" s="21">
        <v>0.054</v>
      </c>
      <c r="I61" s="21">
        <v>180.1433</v>
      </c>
      <c r="J61" s="21">
        <v>0.6213</v>
      </c>
      <c r="K61" s="16">
        <v>7.9116</v>
      </c>
      <c r="L61" s="40">
        <v>-0.0247</v>
      </c>
      <c r="M61" s="40">
        <v>-0.0125</v>
      </c>
    </row>
    <row r="62" spans="1:13" ht="12.75">
      <c r="A62" s="41"/>
      <c r="B62" s="18" t="s">
        <v>42</v>
      </c>
      <c r="C62" s="20">
        <v>380161.66</v>
      </c>
      <c r="D62" s="22">
        <v>0.0277</v>
      </c>
      <c r="E62" s="22">
        <v>1.5074</v>
      </c>
      <c r="F62" s="22">
        <v>1</v>
      </c>
      <c r="G62" s="42">
        <v>43731</v>
      </c>
      <c r="H62" s="22">
        <v>0.0488</v>
      </c>
      <c r="I62" s="22">
        <v>2.035</v>
      </c>
      <c r="J62" s="22">
        <v>1</v>
      </c>
      <c r="K62" s="41"/>
      <c r="L62" s="22">
        <v>-0.0084</v>
      </c>
      <c r="M62" s="22">
        <v>0.0045</v>
      </c>
    </row>
    <row r="63" spans="1:13" ht="12.75">
      <c r="A63" s="87" t="s">
        <v>103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9"/>
      <c r="M63" s="21">
        <v>0.0088</v>
      </c>
    </row>
    <row r="64" spans="1:13" s="50" customFormat="1" ht="17.25" customHeight="1">
      <c r="A64" s="44" t="s">
        <v>402</v>
      </c>
      <c r="B64" s="45" t="s">
        <v>403</v>
      </c>
      <c r="C64" s="46">
        <f>273806613.02/1000</f>
        <v>273806.61302</v>
      </c>
      <c r="D64" s="47">
        <v>0.0552</v>
      </c>
      <c r="E64" s="47">
        <v>181.5391</v>
      </c>
      <c r="F64" s="44"/>
      <c r="G64" s="48">
        <f>27171499.41/1000</f>
        <v>27171.49941</v>
      </c>
      <c r="H64" s="47">
        <v>0.054</v>
      </c>
      <c r="I64" s="47">
        <v>180.1433</v>
      </c>
      <c r="J64" s="44"/>
      <c r="K64" s="44">
        <v>10.0771</v>
      </c>
      <c r="L64" s="47">
        <v>0.0011</v>
      </c>
      <c r="M64" s="49">
        <v>0.0077</v>
      </c>
    </row>
    <row r="66" spans="1:8" ht="12.75">
      <c r="A66" s="61" t="s">
        <v>45</v>
      </c>
      <c r="B66" s="62"/>
      <c r="C66" s="62"/>
      <c r="D66" s="62"/>
      <c r="E66" s="62"/>
      <c r="F66" s="62"/>
      <c r="G66" s="62"/>
      <c r="H66" s="63"/>
    </row>
    <row r="67" spans="1:8" ht="12.75">
      <c r="A67" s="28" t="s">
        <v>46</v>
      </c>
      <c r="B67" s="28" t="s">
        <v>104</v>
      </c>
      <c r="C67" s="61" t="s">
        <v>48</v>
      </c>
      <c r="D67" s="62"/>
      <c r="E67" s="62"/>
      <c r="F67" s="62"/>
      <c r="G67" s="62"/>
      <c r="H67" s="63"/>
    </row>
    <row r="68" spans="1:8" ht="12.75">
      <c r="A68" s="43">
        <v>38047</v>
      </c>
      <c r="B68" s="41" t="s">
        <v>335</v>
      </c>
      <c r="C68" s="65" t="s">
        <v>336</v>
      </c>
      <c r="D68" s="66"/>
      <c r="E68" s="66"/>
      <c r="F68" s="66"/>
      <c r="G68" s="66"/>
      <c r="H68" s="67"/>
    </row>
    <row r="69" spans="1:8" ht="12.75">
      <c r="A69" s="43">
        <v>38047</v>
      </c>
      <c r="B69" s="41" t="s">
        <v>335</v>
      </c>
      <c r="C69" s="65" t="s">
        <v>267</v>
      </c>
      <c r="D69" s="66"/>
      <c r="E69" s="66"/>
      <c r="F69" s="66"/>
      <c r="G69" s="66"/>
      <c r="H69" s="67"/>
    </row>
    <row r="70" spans="1:8" ht="25.5">
      <c r="A70" s="43">
        <v>38261</v>
      </c>
      <c r="B70" s="41" t="s">
        <v>337</v>
      </c>
      <c r="C70" s="65" t="s">
        <v>110</v>
      </c>
      <c r="D70" s="66"/>
      <c r="E70" s="66"/>
      <c r="F70" s="66"/>
      <c r="G70" s="66"/>
      <c r="H70" s="67"/>
    </row>
    <row r="72" spans="1:12" ht="12.75">
      <c r="A72" s="86" t="s">
        <v>43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2.75">
      <c r="A73" s="86" t="s">
        <v>44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</sheetData>
  <mergeCells count="42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A41:L41"/>
    <mergeCell ref="A43:H43"/>
    <mergeCell ref="C44:H44"/>
    <mergeCell ref="C45:H45"/>
    <mergeCell ref="C46:H46"/>
    <mergeCell ref="C47:H47"/>
    <mergeCell ref="C48:H48"/>
    <mergeCell ref="C49:H49"/>
    <mergeCell ref="A52:M52"/>
    <mergeCell ref="A53:B53"/>
    <mergeCell ref="C53:F53"/>
    <mergeCell ref="G53:J53"/>
    <mergeCell ref="K53:M53"/>
    <mergeCell ref="H54:H55"/>
    <mergeCell ref="K54:K55"/>
    <mergeCell ref="L54:L55"/>
    <mergeCell ref="A60:M60"/>
    <mergeCell ref="A54:A55"/>
    <mergeCell ref="C54:C55"/>
    <mergeCell ref="D54:D55"/>
    <mergeCell ref="G54:G55"/>
    <mergeCell ref="A63:L63"/>
    <mergeCell ref="A66:H66"/>
    <mergeCell ref="C67:H67"/>
    <mergeCell ref="C68:H68"/>
    <mergeCell ref="C69:H69"/>
    <mergeCell ref="C70:H70"/>
    <mergeCell ref="A72:L72"/>
    <mergeCell ref="A73:L73"/>
  </mergeCells>
  <printOptions/>
  <pageMargins left="0.5511811023622047" right="0.5511811023622047" top="0.7874015748031497" bottom="0.7874015748031497" header="0.5118110236220472" footer="0.5118110236220472"/>
  <pageSetup fitToHeight="4" fitToWidth="1" horizontalDpi="600" verticalDpi="600" orientation="landscape" paperSize="9" scale="70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2004-11-03T07:53:44Z</cp:lastPrinted>
  <dcterms:created xsi:type="dcterms:W3CDTF">2004-11-02T10:42:10Z</dcterms:created>
  <dcterms:modified xsi:type="dcterms:W3CDTF">2004-11-03T11:21:55Z</dcterms:modified>
  <cp:category/>
  <cp:version/>
  <cp:contentType/>
  <cp:contentStatus/>
</cp:coreProperties>
</file>